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da562e1be69dbff7/WRPD FISCAL YEARS MONTHLY FOLDERS/26-27/Board Meeting Items/"/>
    </mc:Choice>
  </mc:AlternateContent>
  <xr:revisionPtr revIDLastSave="240" documentId="8_{FA0DBAA7-7583-4350-A911-509DA38922C4}" xr6:coauthVersionLast="47" xr6:coauthVersionMax="47" xr10:uidLastSave="{61D99145-10F3-4C2A-A258-8DA7DDEE126E}"/>
  <bookViews>
    <workbookView xWindow="-120" yWindow="-120" windowWidth="29040" windowHeight="15840" firstSheet="7" activeTab="14" xr2:uid="{309B0B64-C779-48BB-8CE3-4285B9E6C29E}"/>
  </bookViews>
  <sheets>
    <sheet name="June 2025" sheetId="1" r:id="rId1"/>
    <sheet name="July 2025" sheetId="3" r:id="rId2"/>
    <sheet name="August 2025 (2)" sheetId="4" r:id="rId3"/>
    <sheet name="September 2025 (3)" sheetId="5" r:id="rId4"/>
    <sheet name="October 2025 (4)" sheetId="6" r:id="rId5"/>
    <sheet name="November 2025 (5)" sheetId="7" r:id="rId6"/>
    <sheet name="December 2025 (6)" sheetId="8" r:id="rId7"/>
    <sheet name="January 2026" sheetId="9" r:id="rId8"/>
    <sheet name="February 2026" sheetId="10" r:id="rId9"/>
    <sheet name="March 2026 (2)" sheetId="11" r:id="rId10"/>
    <sheet name="April 2026 (3)" sheetId="12" r:id="rId11"/>
    <sheet name="May 2026 (4)" sheetId="13" r:id="rId12"/>
    <sheet name="July 2026 (5)" sheetId="14" r:id="rId13"/>
    <sheet name="AUG 2026 (6)" sheetId="15" r:id="rId14"/>
    <sheet name="Sept 2026 (7)" sheetId="16" r:id="rId15"/>
  </sheets>
  <definedNames>
    <definedName name="_xlnm.Print_Area" localSheetId="10">'April 2026 (3)'!$A$2:$E$83</definedName>
    <definedName name="_xlnm.Print_Area" localSheetId="13">'AUG 2026 (6)'!$A$3:$E$89</definedName>
    <definedName name="_xlnm.Print_Area" localSheetId="2">'August 2025 (2)'!$A$1:$F$101</definedName>
    <definedName name="_xlnm.Print_Area" localSheetId="6">'December 2025 (6)'!$A$1:$F$92</definedName>
    <definedName name="_xlnm.Print_Area" localSheetId="8">'February 2026'!$A$2:$F$81</definedName>
    <definedName name="_xlnm.Print_Area" localSheetId="7">'January 2026'!$A$2:$F$80</definedName>
    <definedName name="_xlnm.Print_Area" localSheetId="1">'July 2025'!$A$1:$F$98</definedName>
    <definedName name="_xlnm.Print_Area" localSheetId="12">'July 2026 (5)'!$A$3:$E$111</definedName>
    <definedName name="_xlnm.Print_Area" localSheetId="0">'June 2025'!$G$1:$L$100</definedName>
    <definedName name="_xlnm.Print_Area" localSheetId="9">'March 2026 (2)'!$A$2:$F$85</definedName>
    <definedName name="_xlnm.Print_Area" localSheetId="11">'May 2026 (4)'!$A$2:$E$92</definedName>
    <definedName name="_xlnm.Print_Area" localSheetId="5">'November 2025 (5)'!$A$1:$F$82</definedName>
    <definedName name="_xlnm.Print_Area" localSheetId="4">'October 2025 (4)'!$A$1:$F$87</definedName>
    <definedName name="_xlnm.Print_Area" localSheetId="14">'Sept 2026 (7)'!$A$3:$E$87</definedName>
    <definedName name="_xlnm.Print_Area" localSheetId="3">'September 2025 (3)'!$A$1:$F$89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75" i="16" l="1"/>
  <c r="E32" i="16"/>
  <c r="E77" i="15"/>
  <c r="E38" i="15"/>
  <c r="E99" i="14"/>
  <c r="E41" i="14"/>
  <c r="E80" i="13"/>
  <c r="E31" i="13"/>
  <c r="E29" i="12"/>
  <c r="E72" i="12"/>
  <c r="E76" i="16" l="1"/>
  <c r="E78" i="15"/>
  <c r="E100" i="14"/>
  <c r="E81" i="13"/>
  <c r="E71" i="12"/>
  <c r="F73" i="11" l="1"/>
  <c r="F26" i="11"/>
  <c r="F26" i="10"/>
  <c r="F74" i="11" l="1"/>
  <c r="F69" i="10"/>
  <c r="F29" i="9"/>
  <c r="F68" i="9"/>
  <c r="F80" i="8"/>
  <c r="F22" i="8"/>
  <c r="F21" i="7"/>
  <c r="F70" i="7"/>
  <c r="F29" i="6"/>
  <c r="F70" i="10" l="1"/>
  <c r="F81" i="8"/>
  <c r="F71" i="7"/>
  <c r="F75" i="6"/>
  <c r="F76" i="6"/>
  <c r="F77" i="5"/>
  <c r="F41" i="5"/>
  <c r="F78" i="5" s="1"/>
  <c r="F89" i="4"/>
  <c r="F44" i="4"/>
  <c r="E91" i="1"/>
  <c r="F64" i="1"/>
  <c r="F69" i="9" l="1"/>
</calcChain>
</file>

<file path=xl/sharedStrings.xml><?xml version="1.0" encoding="utf-8"?>
<sst xmlns="http://schemas.openxmlformats.org/spreadsheetml/2006/main" count="2023" uniqueCount="572">
  <si>
    <t>Date</t>
  </si>
  <si>
    <t>Payee</t>
  </si>
  <si>
    <t>Purpose</t>
  </si>
  <si>
    <t>Budget No</t>
  </si>
  <si>
    <t>Danielle Aquila</t>
  </si>
  <si>
    <t>ALFRED : BEARDEN</t>
  </si>
  <si>
    <t>ALFRED  BEARDEN</t>
  </si>
  <si>
    <t>WILLIAM   HOFER</t>
  </si>
  <si>
    <t>Timothy Pierce</t>
  </si>
  <si>
    <t>Aldo Zanotto</t>
  </si>
  <si>
    <t>Wesley Dutt</t>
  </si>
  <si>
    <t xml:space="preserve"> Wages: 5/16/25-5/31/25</t>
  </si>
  <si>
    <t>William Groom</t>
  </si>
  <si>
    <t>Paul Farrell</t>
  </si>
  <si>
    <t>Jim James</t>
  </si>
  <si>
    <t>Brian Linville</t>
  </si>
  <si>
    <t>Carlye Felton</t>
  </si>
  <si>
    <t>Adam Wooden</t>
  </si>
  <si>
    <t>Krishna Patterson</t>
  </si>
  <si>
    <t>Kaci Greene</t>
  </si>
  <si>
    <t>Pacific Power</t>
  </si>
  <si>
    <t>Electricity</t>
  </si>
  <si>
    <t>Campora Propane</t>
  </si>
  <si>
    <t>Lincoln Aquatics</t>
  </si>
  <si>
    <t>Makayla Andrews</t>
  </si>
  <si>
    <t>Siskiyou County Disposal</t>
  </si>
  <si>
    <t>Propane</t>
  </si>
  <si>
    <t>Pool Supplies</t>
  </si>
  <si>
    <t>Membership refund</t>
  </si>
  <si>
    <t>Garbage</t>
  </si>
  <si>
    <t>Cowley D&amp;L INC</t>
  </si>
  <si>
    <t>Personnel Preference</t>
  </si>
  <si>
    <t>Spray Application</t>
  </si>
  <si>
    <t>Temp Custodian Wages/Pay</t>
  </si>
  <si>
    <t xml:space="preserve"> Krishna Patterson</t>
  </si>
  <si>
    <t>Emma Degraffenreid</t>
  </si>
  <si>
    <t>Rhian Viturino</t>
  </si>
  <si>
    <t>Becky Valdez</t>
  </si>
  <si>
    <t>Alia Carr</t>
  </si>
  <si>
    <t>Landon Hughes</t>
  </si>
  <si>
    <t>Cameron Morris</t>
  </si>
  <si>
    <t>Samuel Neitsch</t>
  </si>
  <si>
    <t>Bryson Obst</t>
  </si>
  <si>
    <t>Gibson Wizner</t>
  </si>
  <si>
    <t>Kenna Viturino</t>
  </si>
  <si>
    <t>Connor Hosino</t>
  </si>
  <si>
    <t>Hunters Communications</t>
  </si>
  <si>
    <t>Erickson Valero</t>
  </si>
  <si>
    <t>Walter E Nelson</t>
  </si>
  <si>
    <t>US Bank</t>
  </si>
  <si>
    <t xml:space="preserve"> Internet</t>
  </si>
  <si>
    <t xml:space="preserve">Fuel  </t>
  </si>
  <si>
    <t>Paper Products</t>
  </si>
  <si>
    <t>Credit Card</t>
  </si>
  <si>
    <t>AT&amp;T</t>
  </si>
  <si>
    <t>Sportsmen’s Den</t>
  </si>
  <si>
    <t>Van Drivers Phone</t>
  </si>
  <si>
    <t>Temp Custodian Wages/Payroll Costs</t>
  </si>
  <si>
    <t xml:space="preserve">Home Plate Replacement </t>
  </si>
  <si>
    <t xml:space="preserve">WEEDREC TIVITYHEALTH SR MBRSP  </t>
  </si>
  <si>
    <t xml:space="preserve">24/25 UNSEC CURR 2ND ALLOC     </t>
  </si>
  <si>
    <t xml:space="preserve">24/25 4TH HOX ALLOC            </t>
  </si>
  <si>
    <t xml:space="preserve">24/25 TIMBER TAX 2ND ALLOC     </t>
  </si>
  <si>
    <t xml:space="preserve">WEEDREC OTHER SERVICES 24/25   </t>
  </si>
  <si>
    <t xml:space="preserve">WEEDREC PK&amp;REC SERVICE 5/30-6/ </t>
  </si>
  <si>
    <t xml:space="preserve">WEEDREC MBRSHP/RENTS 5/30-6/5/ </t>
  </si>
  <si>
    <t xml:space="preserve">WEEDREC DONATIONS 5/30-6/5/25  </t>
  </si>
  <si>
    <t xml:space="preserve">WIC&gt;WEEDREC JUNE 25 RENT       </t>
  </si>
  <si>
    <t xml:space="preserve">WEEDREC RENTS                  </t>
  </si>
  <si>
    <t xml:space="preserve">WEEDREC PARK &amp; REC SERVICES    </t>
  </si>
  <si>
    <t xml:space="preserve">WEEDREC MEASURE O              </t>
  </si>
  <si>
    <t xml:space="preserve">WEEDREC PK&amp;REC SERVICE 6/13-6/ </t>
  </si>
  <si>
    <t xml:space="preserve">WEEDREC MBRSHP/RENTS 6/13-6/19 </t>
  </si>
  <si>
    <t xml:space="preserve">24/25 1ST SUPP INTEREST ALLOC  </t>
  </si>
  <si>
    <t xml:space="preserve">24/25 SUP SEC 1ST ALLOC        </t>
  </si>
  <si>
    <t xml:space="preserve">24/25 UNSEC INTEREST 1ST ALLOC </t>
  </si>
  <si>
    <t xml:space="preserve">24/25 UNSEC CURR 3RD ALLOC     </t>
  </si>
  <si>
    <t xml:space="preserve">24/25 SUP DEL 1ST ALLOC        </t>
  </si>
  <si>
    <t xml:space="preserve">24/25 DEL UNSEC 1ST ALLOC      </t>
  </si>
  <si>
    <t xml:space="preserve">24/25 FINAL CURR SEC ALLOC     </t>
  </si>
  <si>
    <t>Income</t>
  </si>
  <si>
    <t>Expenses</t>
  </si>
  <si>
    <t xml:space="preserve">Credit Card Reversal </t>
  </si>
  <si>
    <t xml:space="preserve">COR WEEDREC CHRGBKMBSH </t>
  </si>
  <si>
    <t>J2513898</t>
  </si>
  <si>
    <t xml:space="preserve">COR WEEDREC MISC REV A </t>
  </si>
  <si>
    <t>J2512129</t>
  </si>
  <si>
    <t xml:space="preserve">COR WEEDREC PK&amp;REC SVC </t>
  </si>
  <si>
    <t xml:space="preserve">COR WEEDREC MBRSHP/REN </t>
  </si>
  <si>
    <t xml:space="preserve">COR WEEDREC DONATION A </t>
  </si>
  <si>
    <t>TOTAL</t>
  </si>
  <si>
    <t>CLER</t>
  </si>
  <si>
    <t xml:space="preserve">WEEDREC FED TAXES Q2 6/28-6/30 </t>
  </si>
  <si>
    <t xml:space="preserve">WEEDREC SUI/ETT Q2 6/28-6/30/2 </t>
  </si>
  <si>
    <t xml:space="preserve">WEEDREC CA PIT/SDI Q2 6/28-6/3 </t>
  </si>
  <si>
    <t xml:space="preserve">J2513979COR WEEDREC PR PYMT 6/ </t>
  </si>
  <si>
    <r>
      <t>SHIRLEY</t>
    </r>
    <r>
      <rPr>
        <b/>
        <sz val="11"/>
        <color theme="1"/>
        <rFont val="Aptos Narrow"/>
        <family val="2"/>
        <scheme val="minor"/>
      </rPr>
      <t xml:space="preserve"> </t>
    </r>
    <r>
      <rPr>
        <sz val="11"/>
        <color theme="1"/>
        <rFont val="Aptos Narrow"/>
        <family val="2"/>
        <scheme val="minor"/>
      </rPr>
      <t>SOTTANA-DUTT</t>
    </r>
  </si>
  <si>
    <t>Wages: 5/16/25-5/31/25</t>
  </si>
  <si>
    <t>Wages: 6/1/25-6/15/25</t>
  </si>
  <si>
    <r>
      <t>NANCY</t>
    </r>
    <r>
      <rPr>
        <b/>
        <sz val="11"/>
        <rFont val="Aptos Narrow"/>
        <family val="2"/>
        <scheme val="minor"/>
      </rPr>
      <t xml:space="preserve"> :</t>
    </r>
    <r>
      <rPr>
        <sz val="11"/>
        <rFont val="Aptos Narrow"/>
        <family val="2"/>
        <scheme val="minor"/>
      </rPr>
      <t xml:space="preserve"> MILLER</t>
    </r>
  </si>
  <si>
    <r>
      <t>NANCY</t>
    </r>
    <r>
      <rPr>
        <b/>
        <sz val="11"/>
        <color theme="1"/>
        <rFont val="Aptos Narrow"/>
        <family val="2"/>
        <scheme val="minor"/>
      </rPr>
      <t xml:space="preserve"> </t>
    </r>
    <r>
      <rPr>
        <sz val="11"/>
        <color theme="1"/>
        <rFont val="Aptos Narrow"/>
        <family val="2"/>
        <scheme val="minor"/>
      </rPr>
      <t xml:space="preserve"> MILLER</t>
    </r>
  </si>
  <si>
    <t>Wages: 6/16/25-6/30/25</t>
  </si>
  <si>
    <t xml:space="preserve">Alfred Bearden </t>
  </si>
  <si>
    <t>Nancy Miller</t>
  </si>
  <si>
    <t>Shirlty Sottana-Dutt</t>
  </si>
  <si>
    <t>Kristna Patterson</t>
  </si>
  <si>
    <t>Snow Crest</t>
  </si>
  <si>
    <t>Siskiyou Distributing</t>
  </si>
  <si>
    <t>Siskyou Disposal</t>
  </si>
  <si>
    <t xml:space="preserve">Cameron Morris </t>
  </si>
  <si>
    <t>Trillium Carter</t>
  </si>
  <si>
    <t>Charles Russo</t>
  </si>
  <si>
    <t>Point S Tires</t>
  </si>
  <si>
    <t>Guitons Pool Center</t>
  </si>
  <si>
    <t>Campora</t>
  </si>
  <si>
    <t>Terminix</t>
  </si>
  <si>
    <t>Ramshaws ACE Hardware</t>
  </si>
  <si>
    <t>New Tires</t>
  </si>
  <si>
    <t>Pool Filters</t>
  </si>
  <si>
    <t>Pest Control</t>
  </si>
  <si>
    <t>Mainenance Supplies</t>
  </si>
  <si>
    <t>Temp. Custodian Wages</t>
  </si>
  <si>
    <t>Wages: 7/1/25-7/15/25</t>
  </si>
  <si>
    <t>Jason Smith</t>
  </si>
  <si>
    <t>Workers Comp. Q1 Premium</t>
  </si>
  <si>
    <t>Capri</t>
  </si>
  <si>
    <t>Liablility Insurance Semi Annual Premium</t>
  </si>
  <si>
    <t>CARPD</t>
  </si>
  <si>
    <t>Annual Membership</t>
  </si>
  <si>
    <t>Drivers Cell Phone</t>
  </si>
  <si>
    <t>Drug Screening</t>
  </si>
  <si>
    <t>Hunters Communincations</t>
  </si>
  <si>
    <t>Hue &amp; Cry Inc</t>
  </si>
  <si>
    <t>John Chandler</t>
  </si>
  <si>
    <t>Live Scan</t>
  </si>
  <si>
    <t>Internet Services</t>
  </si>
  <si>
    <t>Security Maintenance Shop Q1</t>
  </si>
  <si>
    <t>Yreka Motors</t>
  </si>
  <si>
    <t>Shasta Forest Products</t>
  </si>
  <si>
    <t>Stroups Power Equipment</t>
  </si>
  <si>
    <t>Maintenance Supplies</t>
  </si>
  <si>
    <t>Oil Change/Inspection. Senior van</t>
  </si>
  <si>
    <t>Napa Auto Parts</t>
  </si>
  <si>
    <t>Ice Cream</t>
  </si>
  <si>
    <t>Fuel</t>
  </si>
  <si>
    <t xml:space="preserve">WEEDREC FED TAXES Q3 7/30/25-8/01/25 </t>
  </si>
  <si>
    <t xml:space="preserve">WEEDREC FED TAXES Q3 7/16/25-7/18/25 </t>
  </si>
  <si>
    <t>Credit Cards charges</t>
  </si>
  <si>
    <t>Live Scan Fee</t>
  </si>
  <si>
    <t xml:space="preserve">WEEDREC CA PIT/SDI Q3 7/16/25-7/18/25 </t>
  </si>
  <si>
    <t xml:space="preserve">WEEDREC CA SUI/ETT Q3 7/16/25-9/30/25 </t>
  </si>
  <si>
    <t>Page 1</t>
  </si>
  <si>
    <t>Page 3</t>
  </si>
  <si>
    <t>Cover Gasket + Strip kwik</t>
  </si>
  <si>
    <t>Playground Fiber</t>
  </si>
  <si>
    <t>Credit Card Charges</t>
  </si>
  <si>
    <t xml:space="preserve">WEEDREC CA SUI/ETT Q3 7/30/25-9/30/25 </t>
  </si>
  <si>
    <t xml:space="preserve">WEEDRECCA PITT/SDI Q3 7/30/25-8/01/25 </t>
  </si>
  <si>
    <t>TOTAL First Check Run</t>
  </si>
  <si>
    <t>Page  2</t>
  </si>
  <si>
    <t>TOTAL Second Check Run</t>
  </si>
  <si>
    <t>Grand Total July 1-31st</t>
  </si>
  <si>
    <t>Mower Maintenance</t>
  </si>
  <si>
    <t>Wages: 7/15/25-7/31/25</t>
  </si>
  <si>
    <t>Shirley Sottana-Dutt</t>
  </si>
  <si>
    <t>Brain Linville</t>
  </si>
  <si>
    <t>Emma Degraffenried</t>
  </si>
  <si>
    <t>Lucas Dieugenio</t>
  </si>
  <si>
    <t>Cleaning Supplies</t>
  </si>
  <si>
    <t xml:space="preserve">Wall Clock </t>
  </si>
  <si>
    <t>Meranda Schnack</t>
  </si>
  <si>
    <t xml:space="preserve">Solanos </t>
  </si>
  <si>
    <t>Personnell Preference</t>
  </si>
  <si>
    <t>Power and Lights</t>
  </si>
  <si>
    <t>Rufund</t>
  </si>
  <si>
    <t>Temp Custodial Wages</t>
  </si>
  <si>
    <t>Diversified Elevetric</t>
  </si>
  <si>
    <t>Mileage refund</t>
  </si>
  <si>
    <t>Fuel Delivery Surcharge</t>
  </si>
  <si>
    <t>Electric Service</t>
  </si>
  <si>
    <t>Line CF3 Pro</t>
  </si>
  <si>
    <t>Park Maintenance</t>
  </si>
  <si>
    <t xml:space="preserve">WEEDREC FED TAXES Q3 8/13/25-8/15/25 </t>
  </si>
  <si>
    <t xml:space="preserve">WEEDREC CA PIT/SDI Q3 8/13/25-8/15/25 </t>
  </si>
  <si>
    <t xml:space="preserve">WEEDREC CA SUI/ETT Q3 7/1/25-9/30/25 </t>
  </si>
  <si>
    <t>Wages: 8/1/25-8/15/25</t>
  </si>
  <si>
    <t>Lucas Diegenio</t>
  </si>
  <si>
    <t>Connor Hosinno</t>
  </si>
  <si>
    <t>Emme Degraffenreid</t>
  </si>
  <si>
    <t>Tony Spade</t>
  </si>
  <si>
    <t>Blade Sharpenin</t>
  </si>
  <si>
    <t>CA. Departement of Justice</t>
  </si>
  <si>
    <t>Fingerprinting Apps</t>
  </si>
  <si>
    <t xml:space="preserve">AT&amp;T </t>
  </si>
  <si>
    <t>Troys Mobile RV Repair</t>
  </si>
  <si>
    <t xml:space="preserve">Motion Pictures licensing Corp. </t>
  </si>
  <si>
    <t>Rec Desk</t>
  </si>
  <si>
    <t>Internet</t>
  </si>
  <si>
    <t>Deivers Cell Phone</t>
  </si>
  <si>
    <t>Modify Tractor Forks</t>
  </si>
  <si>
    <t>MPLC Umbrella License</t>
  </si>
  <si>
    <t>Rec Desk Subscription</t>
  </si>
  <si>
    <t xml:space="preserve">US Bank </t>
  </si>
  <si>
    <t>Ray Mac Mechanical</t>
  </si>
  <si>
    <t xml:space="preserve">Mileage Reimbursment </t>
  </si>
  <si>
    <t>Credit Cards Purchases</t>
  </si>
  <si>
    <t>Electris Service</t>
  </si>
  <si>
    <t>Service Truck Charge</t>
  </si>
  <si>
    <t>Fuel for maintenance truck/Mowers</t>
  </si>
  <si>
    <t xml:space="preserve">WEEDREC FED TAXES Q3 8/27/25-8/29/25 </t>
  </si>
  <si>
    <t xml:space="preserve">WEEDREC CA PITT/SDI Q3 8/27/25-8/29/25 </t>
  </si>
  <si>
    <t>Grand Total August 1-31st</t>
  </si>
  <si>
    <t>Ace Hardware</t>
  </si>
  <si>
    <t>Sis. County Disposal</t>
  </si>
  <si>
    <t xml:space="preserve"> Ace Hardward</t>
  </si>
  <si>
    <t>Grand Total Aug 16-Sept 15</t>
  </si>
  <si>
    <t>Wages: 8/16/25-8/31/25</t>
  </si>
  <si>
    <t>Luca Dieugenio</t>
  </si>
  <si>
    <t>Becky Nuanmanee</t>
  </si>
  <si>
    <t>Ella Sannar</t>
  </si>
  <si>
    <t>Samuel Neitchs</t>
  </si>
  <si>
    <t>Andrew Summers</t>
  </si>
  <si>
    <t>Skylar Tabas</t>
  </si>
  <si>
    <t>Riembursement</t>
  </si>
  <si>
    <t>Ramshow Ace Hardware</t>
  </si>
  <si>
    <t>Mower Parts</t>
  </si>
  <si>
    <t>Elevtris Service</t>
  </si>
  <si>
    <t>Maintenance Equipment</t>
  </si>
  <si>
    <t>Tip Top Service</t>
  </si>
  <si>
    <t>Degrease Kitchen exhaust system</t>
  </si>
  <si>
    <t>CAPRI</t>
  </si>
  <si>
    <t>2nd Q Workers Comp Coverage</t>
  </si>
  <si>
    <t>Garbage Service</t>
  </si>
  <si>
    <t>Fitness Instructor</t>
  </si>
  <si>
    <t>Wages: 9/1/25-9/15/25</t>
  </si>
  <si>
    <t>Shirley  Sottana-Dutt</t>
  </si>
  <si>
    <t>Snowcrest</t>
  </si>
  <si>
    <t>personnel Preference</t>
  </si>
  <si>
    <t>Mileage Reimbursement</t>
  </si>
  <si>
    <t>Wireless Modem Rental</t>
  </si>
  <si>
    <t>Custodial Wages</t>
  </si>
  <si>
    <t>Stroup's Power Equip.</t>
  </si>
  <si>
    <t>Chamber of Commerce</t>
  </si>
  <si>
    <t>Mower Blades &amp; Thermostat</t>
  </si>
  <si>
    <t>Internet Provider</t>
  </si>
  <si>
    <t xml:space="preserve">Refund </t>
  </si>
  <si>
    <t>Drivers Phone</t>
  </si>
  <si>
    <t xml:space="preserve">WEEDREC FED TAXES Q3 9/13/25-9/16/25 </t>
  </si>
  <si>
    <t xml:space="preserve">WEEDREC CA PITT/SDI Q3 9/13/25-9/16/25 </t>
  </si>
  <si>
    <t xml:space="preserve">WEEDREC CA PIT/SDI Q3 8/27/25-8/29/25 </t>
  </si>
  <si>
    <t>Grand Total Sept 16-Oct 15</t>
  </si>
  <si>
    <t>Wages: 9/16/25-9/30/25</t>
  </si>
  <si>
    <t>Wages: 10/1/25-10/15/25</t>
  </si>
  <si>
    <t>Shirley Sottanan-Dutt</t>
  </si>
  <si>
    <t>Ray-Mac</t>
  </si>
  <si>
    <t>Dectron Repairs (Pool Heater)</t>
  </si>
  <si>
    <t>Honeywell Panel</t>
  </si>
  <si>
    <t>Guiton's Pool Center</t>
  </si>
  <si>
    <t>Pool Repairs</t>
  </si>
  <si>
    <t>Makalya Andrews</t>
  </si>
  <si>
    <t>Hue &amp; Cry</t>
  </si>
  <si>
    <t>Security System</t>
  </si>
  <si>
    <t>Petty Cash Replenish</t>
  </si>
  <si>
    <t>Fitness Intrustor</t>
  </si>
  <si>
    <t>WEEDREC FED TAXES Q3 9/27/2025-9/30/25</t>
  </si>
  <si>
    <t>WEEDREC CA PIT/SDI Q3 9/27/25-9/30/25</t>
  </si>
  <si>
    <t>Erikson Valero</t>
  </si>
  <si>
    <t>Siskyou County Disposal</t>
  </si>
  <si>
    <t>Gargabe Service</t>
  </si>
  <si>
    <t>Elevtric Service</t>
  </si>
  <si>
    <t>Van Drivers Cell Phone</t>
  </si>
  <si>
    <t>YMCA</t>
  </si>
  <si>
    <t>Refund Cleaning Supplies</t>
  </si>
  <si>
    <t>Temp Custdial Wages</t>
  </si>
  <si>
    <t>Gym Equipment Repair And Inspection</t>
  </si>
  <si>
    <t>Mower Blades Sharpened</t>
  </si>
  <si>
    <t>Audrey Beylik</t>
  </si>
  <si>
    <t>WEEDREC FED TAXES Q3 10/29/2025-10/31/2025</t>
  </si>
  <si>
    <t>WEEDREC CA PITT/SDI Q3 10/29/2025-10/31/2025</t>
  </si>
  <si>
    <t>WEEDREC CA SUI/ETT Q3 10/1/2025-12/31/2025</t>
  </si>
  <si>
    <t>Jermey Keen</t>
  </si>
  <si>
    <t xml:space="preserve">Son's Repair Project </t>
  </si>
  <si>
    <t>Point S</t>
  </si>
  <si>
    <t>Hearter cord for  Dodge Truck</t>
  </si>
  <si>
    <t>``</t>
  </si>
  <si>
    <t>Hunters Communication</t>
  </si>
  <si>
    <t>WEEDREC FED TAXES Q4- 11/12/25-11/14/25</t>
  </si>
  <si>
    <t>WEEDREC CA PIT/SDI Q4 11/12/25-11/05/25</t>
  </si>
  <si>
    <t xml:space="preserve">WEEDREC CA SUI/ETT Q3 10/01/25-12/31/25 </t>
  </si>
  <si>
    <t xml:space="preserve">Fitness Instructor </t>
  </si>
  <si>
    <t>Grand Total Nov 1-Nov 30</t>
  </si>
  <si>
    <t>WCP Phone</t>
  </si>
  <si>
    <t>Utilities</t>
  </si>
  <si>
    <t>WCC Internet</t>
  </si>
  <si>
    <t>Fuel-Parks, Maintenance, Senior Van</t>
  </si>
  <si>
    <t>Wages: 10/16/25-10/31/25</t>
  </si>
  <si>
    <t>Wages: 11/11/25-11/16/25</t>
  </si>
  <si>
    <t xml:space="preserve">Mileage Reimbursement </t>
  </si>
  <si>
    <t>Cali. Special Dist. Ass.</t>
  </si>
  <si>
    <t>Membership Renewal</t>
  </si>
  <si>
    <t>Tire Repair</t>
  </si>
  <si>
    <t>`</t>
  </si>
  <si>
    <t>Garbage Pickup</t>
  </si>
  <si>
    <t>Solanos</t>
  </si>
  <si>
    <t>Misc, Supplies</t>
  </si>
  <si>
    <t>Ctemp. Custodial Wages</t>
  </si>
  <si>
    <t>City of Dunsmuir</t>
  </si>
  <si>
    <t>Work Vehicle</t>
  </si>
  <si>
    <t>WEEDREC FED TAXES Q4 10/29/2025-10/31/2025</t>
  </si>
  <si>
    <t>WEEDREC CA PITT/SDI Q4 10/29/2025-10/31/2025</t>
  </si>
  <si>
    <t>Wages: 11/16/25-11/30/25</t>
  </si>
  <si>
    <t>Sway Bar End Link 2001 Ford</t>
  </si>
  <si>
    <t xml:space="preserve">Campora </t>
  </si>
  <si>
    <t>Troy's Mobile RV repair</t>
  </si>
  <si>
    <t>Install Snowplow,Bracket, Wiring 2001 ford</t>
  </si>
  <si>
    <t>Wireless Internet</t>
  </si>
  <si>
    <t>Hunters Comm.</t>
  </si>
  <si>
    <t>Worker's Comp. 3rd qtr premium</t>
  </si>
  <si>
    <t>Liability insurance 2nd 25/26 premium</t>
  </si>
  <si>
    <t>WEEDREC FED TAXES Q4- 11/26/25-11/28/25</t>
  </si>
  <si>
    <t>WEEDREC CA PIT/SDI Q4 11/26/25-11/28/25</t>
  </si>
  <si>
    <t>Wages: 12/1/25-12/15/25</t>
  </si>
  <si>
    <t>Fuel for Vehicals</t>
  </si>
  <si>
    <t>Credit Card Purchases</t>
  </si>
  <si>
    <t>Perfect Pool &amp; Spa</t>
  </si>
  <si>
    <t>Main Drain Cover</t>
  </si>
  <si>
    <t>Siskyou County</t>
  </si>
  <si>
    <t>WCC Pool Permit</t>
  </si>
  <si>
    <t>WCC Food Permit</t>
  </si>
  <si>
    <t>WCC Spa Permit</t>
  </si>
  <si>
    <t>WCP Wading Pool Permit</t>
  </si>
  <si>
    <t>WCP Pool Permit</t>
  </si>
  <si>
    <t>At&amp;t</t>
  </si>
  <si>
    <t>Garbage Services</t>
  </si>
  <si>
    <t>Lisa Lee</t>
  </si>
  <si>
    <t>Gopher B Gone</t>
  </si>
  <si>
    <t>Guitons's Pool</t>
  </si>
  <si>
    <t>New WCC Pool Heater &amp; Installation</t>
  </si>
  <si>
    <t>WEEDREC FED TAXES Q4 12/31/2025-12/31/2025</t>
  </si>
  <si>
    <t>WEEDREC CA PITT/SDI Q4 12/31/2025-12/31/2025</t>
  </si>
  <si>
    <t>Wages: 12/16/25-12/30/25</t>
  </si>
  <si>
    <t>Ramshaw's ACE</t>
  </si>
  <si>
    <t>Garbage Cans</t>
  </si>
  <si>
    <t>Trash Liners</t>
  </si>
  <si>
    <t>Point S Tire</t>
  </si>
  <si>
    <t>SESAC</t>
  </si>
  <si>
    <t>Music Performance License</t>
  </si>
  <si>
    <t>ASCAP</t>
  </si>
  <si>
    <t xml:space="preserve">Music License </t>
  </si>
  <si>
    <t>WEEDREC FED TAXES Q4- 12/31/25-12/31/25</t>
  </si>
  <si>
    <t>WEEDREC CA PIT/SDI Q4 12/31/25-12/31/25</t>
  </si>
  <si>
    <t>Wages: 1/1/26-1/15/26</t>
  </si>
  <si>
    <t>Reimbursement Tools for WCC</t>
  </si>
  <si>
    <t>Propane Fuel fill up</t>
  </si>
  <si>
    <t>Van Drivers' Cell Phone</t>
  </si>
  <si>
    <t>Erickson's Valero</t>
  </si>
  <si>
    <t>Gas for Maintenance Truck</t>
  </si>
  <si>
    <t>WEEDREC FED TAXES Q4 12/31/2025-1/23/26</t>
  </si>
  <si>
    <t>WEEDREC CA PITT/SDI Q4 12/31/2025-1/23/26</t>
  </si>
  <si>
    <t>Grand Total Dec 1-Dec 31</t>
  </si>
  <si>
    <t>Grand Total Jan 1-Jan 31</t>
  </si>
  <si>
    <t>Misc. Maintenance Supplies</t>
  </si>
  <si>
    <t>Wireless Internet WCP</t>
  </si>
  <si>
    <t>Security System Main shop at Bel Air</t>
  </si>
  <si>
    <t>Winter Tire Change over ( Senior Van)</t>
  </si>
  <si>
    <t>Gopher Erradication</t>
  </si>
  <si>
    <t>Payroll Correction 12/16/25-11/30/15</t>
  </si>
  <si>
    <t>Senior Van Repairs</t>
  </si>
  <si>
    <t>WEEDREC CA SUI/ETT Q3 12/31/2025-3/31/26</t>
  </si>
  <si>
    <t>Misc. Items for Work Vehicle</t>
  </si>
  <si>
    <t>Wages: 1/16/25-1/31/25</t>
  </si>
  <si>
    <t>Audrey Belik</t>
  </si>
  <si>
    <t>Fitness Intrustor Wages</t>
  </si>
  <si>
    <t>Blue Star Gas</t>
  </si>
  <si>
    <t>Appliance Maintenance</t>
  </si>
  <si>
    <t>WCP Phone/Internet</t>
  </si>
  <si>
    <t>Skid steer spacing chain</t>
  </si>
  <si>
    <t>WCC Supplies</t>
  </si>
  <si>
    <t>WEEDREC FED TAXES Q2- 1/31/26-2/03/26</t>
  </si>
  <si>
    <t>WEEDREC CA PIT/SDI Q2 1/31/26-2/03/26</t>
  </si>
  <si>
    <t xml:space="preserve">WEEDREC CA SUI/ETT Q2 1/31/26-2/03/26 </t>
  </si>
  <si>
    <t>Wages: 2/1/26-2/15/26</t>
  </si>
  <si>
    <t>Shirly Sottana-Dutt</t>
  </si>
  <si>
    <t>Fitness Instructor Wages</t>
  </si>
  <si>
    <t>Lifeguard Wages</t>
  </si>
  <si>
    <t>Air Filter for Ford Maintenance truck</t>
  </si>
  <si>
    <t>Infield Dirt Mix</t>
  </si>
  <si>
    <t>Paper Products for WCC</t>
  </si>
  <si>
    <t>WEEDREC FED TAXES Q2 2/28/2025-3/03/26</t>
  </si>
  <si>
    <t>WEEDREC CA PITT/SDI Q2 1/1/2026-3/31/26</t>
  </si>
  <si>
    <t>WEEDREC CA SUI/ETT Q2 2/28/2026-3/03/26</t>
  </si>
  <si>
    <t>Shasta Forest Prod.</t>
  </si>
  <si>
    <t>Grand Total Feb 1-Feb 28</t>
  </si>
  <si>
    <t>WEEDREC FED TAXES Q2- 2/14/26-2/17/26</t>
  </si>
  <si>
    <t>WEEDREC CA PIT/SDI Q2 1/01/26-3/31/26</t>
  </si>
  <si>
    <t xml:space="preserve">WEEDREC CA SUI/ETT Q2 2/14/26-2/17/26 </t>
  </si>
  <si>
    <t>C&amp;C/Supplies/ Laptop Reimbursement</t>
  </si>
  <si>
    <t>Wages: 2/16/26-2/28/26</t>
  </si>
  <si>
    <t>Wages: 3/1/26-3/15/26</t>
  </si>
  <si>
    <t>Garys Body Shop</t>
  </si>
  <si>
    <t>Door Repair on Senior Van</t>
  </si>
  <si>
    <t>Jane Faria</t>
  </si>
  <si>
    <t>Reimbursment for membership</t>
  </si>
  <si>
    <t>Siskiyou Disposal</t>
  </si>
  <si>
    <t>Siskiyou Fire Equipment</t>
  </si>
  <si>
    <t xml:space="preserve">New Fire Extinguishers </t>
  </si>
  <si>
    <t>Capmora Propane</t>
  </si>
  <si>
    <t>Annual workers Comp. Covergage</t>
  </si>
  <si>
    <t>Walter e Nelson</t>
  </si>
  <si>
    <t>Paper products for WCC</t>
  </si>
  <si>
    <t>Misc, items for maintenance Vehicle</t>
  </si>
  <si>
    <t>Sportsmen's Den</t>
  </si>
  <si>
    <t>Maintenance employee shirts</t>
  </si>
  <si>
    <t>Wages: 3/1/26-3/15/26 + Adjustment</t>
  </si>
  <si>
    <t>Trillum Carter</t>
  </si>
  <si>
    <t xml:space="preserve">Troys Mobile Welding </t>
  </si>
  <si>
    <t>Gym Equipment repair</t>
  </si>
  <si>
    <t>Hunter Communications</t>
  </si>
  <si>
    <t>Gas for maintenance trucks</t>
  </si>
  <si>
    <t>Stroups Power Equip.</t>
  </si>
  <si>
    <t>Misc. Items for lawn mowers</t>
  </si>
  <si>
    <t xml:space="preserve">Angelina Villa </t>
  </si>
  <si>
    <t>WEEDREC FED TAXES Q2- 3/14/26-3/17/26</t>
  </si>
  <si>
    <t>WEEDREC CA PIT/SDI Q2 3/14/26-3/31/26</t>
  </si>
  <si>
    <t xml:space="preserve">WEEDREC CA SUI/ETT Q2 1/1/26-3/31/26 </t>
  </si>
  <si>
    <t>WEEDREC FED TAXES Q2 3/28/2025-3/31/26</t>
  </si>
  <si>
    <t>WEEDREC CA PITT/SDI Q2 3/29/2026-3/31/26</t>
  </si>
  <si>
    <t>WEEDREC CA SUI/ETT Q2 1/01/2026-3/31/26</t>
  </si>
  <si>
    <t>Grand Total March 1-March 31</t>
  </si>
  <si>
    <t>Brandon Cordes</t>
  </si>
  <si>
    <t>Raymond Dominguez</t>
  </si>
  <si>
    <t>Wesly Dutt</t>
  </si>
  <si>
    <t>Custodial Supplies</t>
  </si>
  <si>
    <t>Campora Propan</t>
  </si>
  <si>
    <t xml:space="preserve">Electricity </t>
  </si>
  <si>
    <t>Mercy Community Clinic</t>
  </si>
  <si>
    <t>Pre Employment Physical</t>
  </si>
  <si>
    <t>Shasta Forest Producst Inc.</t>
  </si>
  <si>
    <t>Playground Wood Fiber</t>
  </si>
  <si>
    <t xml:space="preserve">Hunters Comunication </t>
  </si>
  <si>
    <t>Lawn Mower Repair</t>
  </si>
  <si>
    <t>WEEDREC FED TAXES Q2- 4/29/26-5/1/26</t>
  </si>
  <si>
    <t>WEEDREC CA PIT/SDI Q2 4/1/26-6/30/26</t>
  </si>
  <si>
    <t xml:space="preserve">WEEDREC CA SUI/ETT Q2 4/29/26-5/1/26 </t>
  </si>
  <si>
    <t>Wages:4/1/26-4/15/26</t>
  </si>
  <si>
    <t>Wages: 3/16/26-3/31/26</t>
  </si>
  <si>
    <t>Wages:  Adjustment</t>
  </si>
  <si>
    <t>Temp Cust./Parks worker wages + 2 drug screens</t>
  </si>
  <si>
    <t>Linda Killion</t>
  </si>
  <si>
    <t>Refun on park rental</t>
  </si>
  <si>
    <t>Garabage Service</t>
  </si>
  <si>
    <t>Hue &amp; Cry Inc.</t>
  </si>
  <si>
    <t>Stroups Power Equpiment</t>
  </si>
  <si>
    <t>WEEDREC FED TAXES Q2 4/15/2025-4/17/26</t>
  </si>
  <si>
    <t>WEEDREC CA PITT/SDI Q2 4/15/2026-4/17/26</t>
  </si>
  <si>
    <t>WEEDREC CA SUI/ETT Q2 4/15/2026-6/30/26</t>
  </si>
  <si>
    <t>Grand Total April 1-April 30</t>
  </si>
  <si>
    <t>Lawn Mower Repair + New Trimmer</t>
  </si>
  <si>
    <t>Temp Park Maintenance Worker</t>
  </si>
  <si>
    <t>Can Driver Cell Phone</t>
  </si>
  <si>
    <t>Gas for Maint. Trucks/ Senior Van/Mowers</t>
  </si>
  <si>
    <t>Wages:4/16/26-4/30/26</t>
  </si>
  <si>
    <t>Alex Russo</t>
  </si>
  <si>
    <t>Steve L Brown</t>
  </si>
  <si>
    <t>Charles W Pillon</t>
  </si>
  <si>
    <t>2025 Financial Transaction Report</t>
  </si>
  <si>
    <t>Ramshaw's Ace Hardware</t>
  </si>
  <si>
    <t>Pool Chemicals</t>
  </si>
  <si>
    <t>Park Worker Temp. wages</t>
  </si>
  <si>
    <t>Wages: 5/1/26-5/15/26</t>
  </si>
  <si>
    <t>WRPD Credit Card</t>
  </si>
  <si>
    <t>Spades Sharp Services</t>
  </si>
  <si>
    <t>Stainless kick plate +Lawn Mower Blades</t>
  </si>
  <si>
    <t>Arline Hernandez</t>
  </si>
  <si>
    <t>Membership Refund</t>
  </si>
  <si>
    <t>Keen Built LLC</t>
  </si>
  <si>
    <t>Bel Air Park Gazebo</t>
  </si>
  <si>
    <t>WCP Pool Supplies</t>
  </si>
  <si>
    <t>Temp Park Maintenance worker</t>
  </si>
  <si>
    <t>Facility Room rental refund. Double payment</t>
  </si>
  <si>
    <t>Grand TotalMay 1-May 31</t>
  </si>
  <si>
    <t>Gas for Maintenance Truck &amp; Senior Van</t>
  </si>
  <si>
    <t>Misc. Maintenannce Supplies</t>
  </si>
  <si>
    <t>Black Butte Center Raiload Culture</t>
  </si>
  <si>
    <t>WEEDREC FED TAXES Q2 5/30/26-6/2/26</t>
  </si>
  <si>
    <t>WEEDREC CA PITT/SDI Q2 4/15/2026-6/30/26</t>
  </si>
  <si>
    <t>WEEDREC CA SUI/ETT Q2  5/30/26-6/2/26</t>
  </si>
  <si>
    <t>WEEDREC FED TAXES Q2-5/16/26-5/19/26</t>
  </si>
  <si>
    <t>WEEDREC CA SUI/ETT Q2 5/16/26-5/19/26</t>
  </si>
  <si>
    <t>Handrail Support Bracket for WCP Mechanical Rm</t>
  </si>
  <si>
    <t>Oil Change &amp; Winter Tire Change over</t>
  </si>
  <si>
    <t>Wages: 6/16/26-6/30/26</t>
  </si>
  <si>
    <t>Ice Cream for WCP</t>
  </si>
  <si>
    <t>Swim Lesson Refund</t>
  </si>
  <si>
    <t>Flat Tire Repair</t>
  </si>
  <si>
    <t>Jay Gregory</t>
  </si>
  <si>
    <t>Install Commercial Door @ WCC</t>
  </si>
  <si>
    <t>Walter E Neslon</t>
  </si>
  <si>
    <t>Misc. Custodial Supplies 26/27</t>
  </si>
  <si>
    <t>Madison Latner</t>
  </si>
  <si>
    <t>Misc. Custodial Supplies 25/26</t>
  </si>
  <si>
    <t xml:space="preserve">Misc. Custodial Supplies </t>
  </si>
  <si>
    <t>WEEDREC FED TAXES Q3-7/15/26-7/17/26</t>
  </si>
  <si>
    <t>WEEDREC CA PIT/SDI Q3 7/1/26-9/30/26</t>
  </si>
  <si>
    <t>WEEDREC CA SUI/ETT Q3 7/15/26-7/17/26</t>
  </si>
  <si>
    <t>Wages: 7/1/26-7/15/26</t>
  </si>
  <si>
    <t>Conner Hosino</t>
  </si>
  <si>
    <t xml:space="preserve">Diversified Electrical </t>
  </si>
  <si>
    <t>WCP Pool Repair</t>
  </si>
  <si>
    <t>Hunter Communitcations</t>
  </si>
  <si>
    <t>Membership Dues 26/27</t>
  </si>
  <si>
    <t>Civic Plus</t>
  </si>
  <si>
    <t>Mileage reimbursment</t>
  </si>
  <si>
    <t xml:space="preserve">Garbage Service </t>
  </si>
  <si>
    <t>Temp Park Maintenace Worker</t>
  </si>
  <si>
    <t>Vehicle Maintenance</t>
  </si>
  <si>
    <t>Doc Access for Websirte 25/26</t>
  </si>
  <si>
    <t>DocAccess for website 26/27</t>
  </si>
  <si>
    <t>WEEDREC FED TAXES Q3 7/29/26-7/31/26</t>
  </si>
  <si>
    <t>WEEDREC CA PITT/SDI Q3 7/29/2026-7/31/26</t>
  </si>
  <si>
    <t>WEEDREC CA SUI/ETT Q3  7/1/26-9/30/26</t>
  </si>
  <si>
    <t>Grand Total July 1-July  31</t>
  </si>
  <si>
    <t>New Lawn Mower</t>
  </si>
  <si>
    <t>Budget #</t>
  </si>
  <si>
    <t>Page  3</t>
  </si>
  <si>
    <t>Alarm System - Main Shop</t>
  </si>
  <si>
    <t>Workers Comp 26/27 Q 4 Premium</t>
  </si>
  <si>
    <t>Liability Property Coverage 26/27 Bi Annual Premium</t>
  </si>
  <si>
    <t>Gas for Maintenace Trucks/Lawn mower/Senior Van</t>
  </si>
  <si>
    <t>Senior Van Drivers Cell Phone</t>
  </si>
  <si>
    <t>Solano's</t>
  </si>
  <si>
    <t xml:space="preserve">Korrie Zwanzinger </t>
  </si>
  <si>
    <t>Lifeguard Training Instructor</t>
  </si>
  <si>
    <t>New walk behind Mower, Pulley for rriding mower, Weed eater line</t>
  </si>
  <si>
    <t>Wages: 7/16/26-7/31/26</t>
  </si>
  <si>
    <t>Charles Pillon</t>
  </si>
  <si>
    <t>Siskiyou County Dispsosal</t>
  </si>
  <si>
    <t>Audit of Basic Financials</t>
  </si>
  <si>
    <t>Temp Park  Worker Wages</t>
  </si>
  <si>
    <t>Tube for Mower Tire</t>
  </si>
  <si>
    <t>Garbage Disposal</t>
  </si>
  <si>
    <t>ACE Hardware</t>
  </si>
  <si>
    <t>Spa Heater Maintenance</t>
  </si>
  <si>
    <t>Misc Maintenance Items</t>
  </si>
  <si>
    <t>Misc. items for parks</t>
  </si>
  <si>
    <t>Wireless Modem</t>
  </si>
  <si>
    <t>Wages: 8/1/26-8/15/26</t>
  </si>
  <si>
    <t>Troy's Mobile RV Repair &amp; Welding</t>
  </si>
  <si>
    <t>Temp. Park Maintenance worker</t>
  </si>
  <si>
    <t>WEEDREC FED TAXES Q3-8/15/26-8/18/26</t>
  </si>
  <si>
    <t>WEEDREC CA PIT/SDI Q3 8/15/26-8/18/26</t>
  </si>
  <si>
    <t>WEEDREC CA SUI/ETT Q3 7/1/26-9/30/26</t>
  </si>
  <si>
    <t>WEEDREC CA SUI/ETT/PIT/FED Q3  7/1/26-9/30/26</t>
  </si>
  <si>
    <t>Lawn Mower Repair + Diving Board</t>
  </si>
  <si>
    <t>Gas for Maintenance Truck/Lawn Mower/ Senior Van</t>
  </si>
  <si>
    <t>Wages: 8/16/26-8/31/26</t>
  </si>
  <si>
    <t>Primo Brands</t>
  </si>
  <si>
    <t>Water Service for Gym</t>
  </si>
  <si>
    <t>Temp Park Worker Wages</t>
  </si>
  <si>
    <t>Tip Top Service Company</t>
  </si>
  <si>
    <t xml:space="preserve">Range &amp; Oven Hood Service &amp; Certification                                                   </t>
  </si>
  <si>
    <t>WEEDREC FED TAXES Q3-9/16/26-9/18/26</t>
  </si>
  <si>
    <t>WEEDREC CA PIT/SDI Q3 9/16/26-9/18/26</t>
  </si>
  <si>
    <t>WEEDREC FED TAXES Q3-9/30/26-9/30/26</t>
  </si>
  <si>
    <t>WEEDREC CA PIT/SDI Q3 9/30/26-9/30/26</t>
  </si>
  <si>
    <t>Wages: 9/1/26-9/15/26</t>
  </si>
  <si>
    <t>Brandon Wages</t>
  </si>
  <si>
    <t>Ramshaw Ace Hardware</t>
  </si>
  <si>
    <t>Streamline/DocAccess Essentail Subscription</t>
  </si>
  <si>
    <t>Q2 Workers Comp Coverage</t>
  </si>
  <si>
    <t>WCC Cleaning Supplies</t>
  </si>
  <si>
    <t>Grand Total Sept 1-Sept  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</si>
</sst>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#,##0.00"/>
  </numFmts>
  <fonts count="1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sz val="11"/>
      <color rgb="FF000000"/>
      <name val="Aptos Narrow"/>
      <family val="2"/>
      <scheme val="minor"/>
    </font>
    <font>
      <b/>
      <sz val="1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sz val="9.5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theme="1"/>
      </right>
      <top style="thin">
        <color theme="1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14">
    <xf numFmtId="0" fontId="0" fillId="0" borderId="0" xfId="0"/>
    <xf numFmtId="44" fontId="0" fillId="0" borderId="0" xfId="1" applyFont="1"/>
    <xf numFmtId="44" fontId="0" fillId="0" borderId="2" xfId="1" applyFont="1" applyBorder="1"/>
    <xf numFmtId="0" fontId="0" fillId="0" borderId="2" xfId="0" applyBorder="1"/>
    <xf numFmtId="44" fontId="0" fillId="0" borderId="1" xfId="1" applyFont="1" applyBorder="1"/>
    <xf numFmtId="164" fontId="2" fillId="0" borderId="2" xfId="0" applyNumberFormat="1" applyFont="1" applyBorder="1" applyAlignment="1">
      <alignment horizontal="right"/>
    </xf>
    <xf numFmtId="14" fontId="0" fillId="0" borderId="2" xfId="0" applyNumberFormat="1" applyBorder="1"/>
    <xf numFmtId="0" fontId="3" fillId="0" borderId="2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right" vertical="center" wrapText="1"/>
    </xf>
    <xf numFmtId="8" fontId="3" fillId="0" borderId="6" xfId="0" applyNumberFormat="1" applyFont="1" applyBorder="1" applyAlignment="1">
      <alignment horizontal="right" vertical="center" wrapText="1"/>
    </xf>
    <xf numFmtId="8" fontId="3" fillId="0" borderId="7" xfId="0" applyNumberFormat="1" applyFont="1" applyBorder="1" applyAlignment="1">
      <alignment horizontal="right" vertical="center" wrapText="1"/>
    </xf>
    <xf numFmtId="0" fontId="4" fillId="0" borderId="2" xfId="0" applyFont="1" applyBorder="1" applyAlignment="1">
      <alignment horizontal="left" vertical="center" wrapText="1"/>
    </xf>
    <xf numFmtId="8" fontId="4" fillId="0" borderId="6" xfId="0" applyNumberFormat="1" applyFont="1" applyBorder="1" applyAlignment="1">
      <alignment horizontal="right" vertical="center" wrapText="1"/>
    </xf>
    <xf numFmtId="0" fontId="4" fillId="0" borderId="6" xfId="0" applyFont="1" applyBorder="1" applyAlignment="1">
      <alignment horizontal="right" vertical="center" wrapText="1"/>
    </xf>
    <xf numFmtId="8" fontId="4" fillId="0" borderId="7" xfId="0" applyNumberFormat="1" applyFont="1" applyBorder="1" applyAlignment="1">
      <alignment horizontal="right" vertical="center" wrapText="1"/>
    </xf>
    <xf numFmtId="0" fontId="4" fillId="2" borderId="2" xfId="0" applyFont="1" applyFill="1" applyBorder="1" applyAlignment="1">
      <alignment horizontal="left" vertical="center" wrapText="1"/>
    </xf>
    <xf numFmtId="8" fontId="4" fillId="2" borderId="6" xfId="0" applyNumberFormat="1" applyFont="1" applyFill="1" applyBorder="1" applyAlignment="1">
      <alignment horizontal="right" vertical="center" wrapText="1"/>
    </xf>
    <xf numFmtId="6" fontId="4" fillId="2" borderId="6" xfId="0" applyNumberFormat="1" applyFont="1" applyFill="1" applyBorder="1" applyAlignment="1">
      <alignment horizontal="right" vertical="center" wrapText="1"/>
    </xf>
    <xf numFmtId="4" fontId="3" fillId="0" borderId="6" xfId="0" applyNumberFormat="1" applyFont="1" applyBorder="1" applyAlignment="1">
      <alignment horizontal="right" vertical="center" wrapText="1"/>
    </xf>
    <xf numFmtId="0" fontId="0" fillId="0" borderId="2" xfId="0" applyBorder="1" applyAlignment="1">
      <alignment horizontal="left"/>
    </xf>
    <xf numFmtId="0" fontId="3" fillId="0" borderId="2" xfId="0" applyFont="1" applyBorder="1" applyAlignment="1">
      <alignment vertical="center"/>
    </xf>
    <xf numFmtId="8" fontId="3" fillId="0" borderId="9" xfId="0" applyNumberFormat="1" applyFont="1" applyBorder="1" applyAlignment="1">
      <alignment horizontal="right" vertical="center" wrapText="1"/>
    </xf>
    <xf numFmtId="0" fontId="0" fillId="0" borderId="5" xfId="0" applyBorder="1"/>
    <xf numFmtId="164" fontId="0" fillId="0" borderId="1" xfId="1" applyNumberFormat="1" applyFont="1" applyBorder="1" applyAlignment="1">
      <alignment horizontal="center"/>
    </xf>
    <xf numFmtId="164" fontId="0" fillId="0" borderId="1" xfId="0" applyNumberFormat="1" applyBorder="1" applyAlignment="1">
      <alignment horizontal="right"/>
    </xf>
    <xf numFmtId="0" fontId="0" fillId="0" borderId="2" xfId="0" applyBorder="1" applyAlignment="1">
      <alignment horizontal="center"/>
    </xf>
    <xf numFmtId="164" fontId="0" fillId="0" borderId="5" xfId="0" applyNumberFormat="1" applyBorder="1" applyAlignment="1">
      <alignment horizontal="right"/>
    </xf>
    <xf numFmtId="164" fontId="0" fillId="0" borderId="5" xfId="1" applyNumberFormat="1" applyFont="1" applyBorder="1" applyAlignment="1">
      <alignment horizontal="right"/>
    </xf>
    <xf numFmtId="14" fontId="0" fillId="0" borderId="3" xfId="0" applyNumberFormat="1" applyBorder="1"/>
    <xf numFmtId="0" fontId="0" fillId="0" borderId="3" xfId="0" applyBorder="1"/>
    <xf numFmtId="164" fontId="0" fillId="0" borderId="8" xfId="0" applyNumberFormat="1" applyBorder="1" applyAlignment="1">
      <alignment horizontal="right"/>
    </xf>
    <xf numFmtId="164" fontId="0" fillId="0" borderId="2" xfId="0" applyNumberFormat="1" applyBorder="1" applyAlignment="1">
      <alignment horizontal="right"/>
    </xf>
    <xf numFmtId="164" fontId="0" fillId="0" borderId="2" xfId="0" applyNumberFormat="1" applyBorder="1" applyAlignment="1">
      <alignment vertical="center"/>
    </xf>
    <xf numFmtId="164" fontId="0" fillId="0" borderId="2" xfId="0" applyNumberFormat="1" applyBorder="1"/>
    <xf numFmtId="44" fontId="0" fillId="0" borderId="5" xfId="1" applyFont="1" applyBorder="1" applyAlignment="1">
      <alignment horizontal="right"/>
    </xf>
    <xf numFmtId="0" fontId="0" fillId="0" borderId="10" xfId="0" applyBorder="1"/>
    <xf numFmtId="0" fontId="0" fillId="0" borderId="11" xfId="0" applyBorder="1"/>
    <xf numFmtId="14" fontId="0" fillId="0" borderId="10" xfId="0" applyNumberFormat="1" applyBorder="1"/>
    <xf numFmtId="164" fontId="0" fillId="0" borderId="10" xfId="0" applyNumberFormat="1" applyBorder="1"/>
    <xf numFmtId="0" fontId="0" fillId="0" borderId="12" xfId="0" applyBorder="1"/>
    <xf numFmtId="14" fontId="0" fillId="0" borderId="13" xfId="0" applyNumberFormat="1" applyBorder="1"/>
    <xf numFmtId="8" fontId="3" fillId="0" borderId="5" xfId="0" applyNumberFormat="1" applyFont="1" applyBorder="1" applyAlignment="1">
      <alignment horizontal="right" vertical="center" wrapText="1"/>
    </xf>
    <xf numFmtId="164" fontId="3" fillId="0" borderId="5" xfId="0" applyNumberFormat="1" applyFont="1" applyBorder="1" applyAlignment="1">
      <alignment horizontal="right" vertical="center" wrapText="1"/>
    </xf>
    <xf numFmtId="4" fontId="0" fillId="0" borderId="5" xfId="0" applyNumberFormat="1" applyBorder="1"/>
    <xf numFmtId="164" fontId="2" fillId="0" borderId="5" xfId="0" applyNumberFormat="1" applyFont="1" applyBorder="1" applyAlignment="1">
      <alignment horizontal="right"/>
    </xf>
    <xf numFmtId="164" fontId="0" fillId="0" borderId="5" xfId="1" applyNumberFormat="1" applyFont="1" applyBorder="1"/>
    <xf numFmtId="44" fontId="0" fillId="0" borderId="5" xfId="1" applyFont="1" applyBorder="1"/>
    <xf numFmtId="0" fontId="0" fillId="0" borderId="13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5" xfId="0" applyBorder="1"/>
    <xf numFmtId="14" fontId="6" fillId="0" borderId="10" xfId="0" applyNumberFormat="1" applyFont="1" applyBorder="1"/>
    <xf numFmtId="0" fontId="0" fillId="0" borderId="16" xfId="0" applyBorder="1"/>
    <xf numFmtId="14" fontId="0" fillId="0" borderId="0" xfId="0" applyNumberFormat="1"/>
    <xf numFmtId="164" fontId="2" fillId="0" borderId="10" xfId="0" applyNumberFormat="1" applyFont="1" applyBorder="1"/>
    <xf numFmtId="8" fontId="2" fillId="0" borderId="10" xfId="0" applyNumberFormat="1" applyFont="1" applyBorder="1"/>
    <xf numFmtId="0" fontId="2" fillId="0" borderId="10" xfId="0" applyFont="1" applyBorder="1" applyAlignment="1">
      <alignment horizontal="right"/>
    </xf>
    <xf numFmtId="0" fontId="0" fillId="0" borderId="13" xfId="0" applyBorder="1"/>
    <xf numFmtId="164" fontId="0" fillId="0" borderId="16" xfId="0" applyNumberFormat="1" applyBorder="1"/>
    <xf numFmtId="14" fontId="0" fillId="0" borderId="15" xfId="0" applyNumberFormat="1" applyBorder="1"/>
    <xf numFmtId="14" fontId="0" fillId="0" borderId="17" xfId="0" applyNumberFormat="1" applyBorder="1"/>
    <xf numFmtId="0" fontId="0" fillId="0" borderId="17" xfId="0" applyBorder="1"/>
    <xf numFmtId="164" fontId="0" fillId="0" borderId="17" xfId="0" applyNumberFormat="1" applyBorder="1"/>
    <xf numFmtId="0" fontId="2" fillId="0" borderId="0" xfId="0" applyFont="1" applyAlignment="1">
      <alignment horizontal="right"/>
    </xf>
    <xf numFmtId="8" fontId="2" fillId="0" borderId="0" xfId="0" applyNumberFormat="1" applyFont="1"/>
    <xf numFmtId="0" fontId="0" fillId="0" borderId="14" xfId="0" applyBorder="1"/>
    <xf numFmtId="164" fontId="2" fillId="0" borderId="15" xfId="0" applyNumberFormat="1" applyFont="1" applyBorder="1"/>
    <xf numFmtId="8" fontId="2" fillId="0" borderId="0" xfId="0" applyNumberFormat="1" applyFont="1" applyAlignment="1">
      <alignment horizontal="center"/>
    </xf>
    <xf numFmtId="164" fontId="0" fillId="0" borderId="0" xfId="1" applyNumberFormat="1" applyFont="1"/>
    <xf numFmtId="14" fontId="0" fillId="0" borderId="14" xfId="0" applyNumberFormat="1" applyBorder="1"/>
    <xf numFmtId="164" fontId="0" fillId="0" borderId="0" xfId="0" applyNumberFormat="1"/>
    <xf numFmtId="164" fontId="2" fillId="0" borderId="0" xfId="0" applyNumberFormat="1" applyFont="1"/>
    <xf numFmtId="0" fontId="0" fillId="0" borderId="21" xfId="0" applyBorder="1"/>
    <xf numFmtId="0" fontId="2" fillId="0" borderId="10" xfId="0" applyFont="1" applyBorder="1"/>
    <xf numFmtId="0" fontId="0" fillId="0" borderId="12" xfId="0" applyBorder="1" applyAlignment="1">
      <alignment wrapText="1"/>
    </xf>
    <xf numFmtId="0" fontId="2" fillId="0" borderId="13" xfId="0" applyFont="1" applyBorder="1" applyAlignment="1">
      <alignment horizontal="right"/>
    </xf>
    <xf numFmtId="0" fontId="2" fillId="0" borderId="14" xfId="0" applyFont="1" applyBorder="1" applyAlignment="1">
      <alignment horizontal="right"/>
    </xf>
    <xf numFmtId="0" fontId="7" fillId="0" borderId="17" xfId="0" applyFont="1" applyBorder="1"/>
    <xf numFmtId="0" fontId="7" fillId="0" borderId="10" xfId="0" applyFont="1" applyBorder="1"/>
    <xf numFmtId="0" fontId="8" fillId="0" borderId="10" xfId="0" applyFont="1" applyBorder="1"/>
    <xf numFmtId="0" fontId="9" fillId="0" borderId="10" xfId="0" applyFont="1" applyBorder="1"/>
    <xf numFmtId="0" fontId="8" fillId="0" borderId="17" xfId="0" applyFont="1" applyBorder="1"/>
    <xf numFmtId="44" fontId="0" fillId="0" borderId="0" xfId="1" applyFont="1" applyBorder="1"/>
    <xf numFmtId="0" fontId="10" fillId="0" borderId="17" xfId="0" applyFont="1" applyBorder="1"/>
    <xf numFmtId="14" fontId="0" fillId="0" borderId="0" xfId="0" applyNumberFormat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0" xfId="0" applyFont="1" applyBorder="1" applyAlignment="1">
      <alignment horizontal="right"/>
    </xf>
    <xf numFmtId="8" fontId="2" fillId="0" borderId="10" xfId="0" applyNumberFormat="1" applyFont="1" applyBorder="1" applyAlignment="1">
      <alignment horizontal="center"/>
    </xf>
    <xf numFmtId="164" fontId="2" fillId="0" borderId="13" xfId="0" applyNumberFormat="1" applyFont="1" applyBorder="1" applyAlignment="1">
      <alignment horizontal="center"/>
    </xf>
    <xf numFmtId="164" fontId="2" fillId="0" borderId="14" xfId="0" applyNumberFormat="1" applyFont="1" applyBorder="1" applyAlignment="1">
      <alignment horizontal="center"/>
    </xf>
    <xf numFmtId="164" fontId="2" fillId="0" borderId="15" xfId="0" applyNumberFormat="1" applyFont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5" xfId="0" applyBorder="1" applyAlignment="1">
      <alignment horizontal="center"/>
    </xf>
    <xf numFmtId="44" fontId="2" fillId="0" borderId="0" xfId="1" applyFont="1" applyBorder="1" applyAlignment="1">
      <alignment horizontal="center"/>
    </xf>
    <xf numFmtId="0" fontId="2" fillId="0" borderId="5" xfId="0" applyFont="1" applyBorder="1" applyAlignment="1">
      <alignment horizontal="right"/>
    </xf>
    <xf numFmtId="0" fontId="2" fillId="0" borderId="1" xfId="0" applyFont="1" applyBorder="1" applyAlignment="1">
      <alignment horizontal="right"/>
    </xf>
    <xf numFmtId="0" fontId="2" fillId="0" borderId="4" xfId="0" applyFont="1" applyBorder="1" applyAlignment="1">
      <alignment horizontal="right"/>
    </xf>
    <xf numFmtId="44" fontId="2" fillId="0" borderId="13" xfId="1" applyFont="1" applyBorder="1" applyAlignment="1">
      <alignment horizontal="center"/>
    </xf>
    <xf numFmtId="44" fontId="2" fillId="0" borderId="14" xfId="1" applyFont="1" applyBorder="1" applyAlignment="1">
      <alignment horizontal="center"/>
    </xf>
    <xf numFmtId="44" fontId="2" fillId="0" borderId="15" xfId="1" applyFont="1" applyBorder="1" applyAlignment="1">
      <alignment horizontal="center"/>
    </xf>
    <xf numFmtId="8" fontId="2" fillId="0" borderId="18" xfId="0" applyNumberFormat="1" applyFont="1" applyBorder="1" applyAlignment="1">
      <alignment horizontal="center"/>
    </xf>
    <xf numFmtId="8" fontId="2" fillId="0" borderId="19" xfId="0" applyNumberFormat="1" applyFont="1" applyBorder="1" applyAlignment="1">
      <alignment horizontal="center"/>
    </xf>
    <xf numFmtId="8" fontId="2" fillId="0" borderId="20" xfId="0" applyNumberFormat="1" applyFont="1" applyBorder="1" applyAlignment="1">
      <alignment horizontal="center"/>
    </xf>
    <xf numFmtId="0" fontId="2" fillId="0" borderId="13" xfId="0" applyFont="1" applyBorder="1" applyAlignment="1">
      <alignment horizontal="right"/>
    </xf>
    <xf numFmtId="0" fontId="2" fillId="0" borderId="15" xfId="0" applyFont="1" applyBorder="1" applyAlignment="1">
      <alignment horizontal="right"/>
    </xf>
    <xf numFmtId="0" fontId="2" fillId="0" borderId="14" xfId="0" applyFont="1" applyBorder="1" applyAlignment="1">
      <alignment horizontal="right"/>
    </xf>
    <xf numFmtId="0" fontId="0" fillId="0" borderId="13" xfId="0" applyBorder="1" applyAlignment="1">
      <alignment horizontal="left"/>
    </xf>
    <xf numFmtId="0" fontId="0" fillId="0" borderId="15" xfId="0" applyBorder="1" applyAlignment="1">
      <alignment horizontal="left"/>
    </xf>
    <xf numFmtId="164" fontId="2" fillId="0" borderId="18" xfId="0" applyNumberFormat="1" applyFont="1" applyBorder="1" applyAlignment="1">
      <alignment horizontal="center"/>
    </xf>
    <xf numFmtId="164" fontId="2" fillId="0" borderId="19" xfId="0" applyNumberFormat="1" applyFont="1" applyBorder="1" applyAlignment="1">
      <alignment horizontal="center"/>
    </xf>
    <xf numFmtId="164" fontId="2" fillId="0" borderId="20" xfId="0" applyNumberFormat="1" applyFont="1" applyBorder="1" applyAlignment="1">
      <alignment horizontal="center"/>
    </xf>
    <xf numFmtId="0" fontId="2" fillId="0" borderId="0" xfId="0" applyFont="1" applyAlignment="1">
      <alignment horizontal="right"/>
    </xf>
    <xf numFmtId="164" fontId="2" fillId="0" borderId="10" xfId="0" applyNumberFormat="1" applyFont="1" applyBorder="1" applyAlignment="1">
      <alignment horizontal="center"/>
    </xf>
    <xf numFmtId="14" fontId="0" fillId="0" borderId="10" xfId="0" applyNumberFormat="1" applyBorder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7EABED-E90C-4A48-A5D0-3B5D41A7D825}">
  <dimension ref="A1:O100"/>
  <sheetViews>
    <sheetView view="pageLayout" topLeftCell="A54" zoomScaleNormal="100" workbookViewId="0">
      <selection activeCell="J14" sqref="J14"/>
    </sheetView>
  </sheetViews>
  <sheetFormatPr defaultRowHeight="15" x14ac:dyDescent="0.25"/>
  <cols>
    <col min="1" max="1" width="10.28515625" customWidth="1"/>
    <col min="2" max="2" width="9.5703125" customWidth="1"/>
    <col min="3" max="3" width="23" customWidth="1"/>
    <col min="4" max="4" width="22.5703125" customWidth="1"/>
    <col min="5" max="5" width="11" customWidth="1"/>
    <col min="6" max="6" width="12.140625" style="1" customWidth="1"/>
    <col min="7" max="7" width="9.42578125" bestFit="1" customWidth="1"/>
    <col min="9" max="9" width="20.85546875" customWidth="1"/>
    <col min="10" max="10" width="23.28515625" customWidth="1"/>
    <col min="11" max="11" width="10.42578125" customWidth="1"/>
    <col min="12" max="12" width="11.28515625" customWidth="1"/>
    <col min="13" max="13" width="10.28515625" bestFit="1" customWidth="1"/>
  </cols>
  <sheetData>
    <row r="1" spans="1:15" x14ac:dyDescent="0.25">
      <c r="A1" s="3" t="s">
        <v>0</v>
      </c>
      <c r="B1" s="3" t="s">
        <v>3</v>
      </c>
      <c r="C1" s="3" t="s">
        <v>1</v>
      </c>
      <c r="D1" s="3" t="s">
        <v>2</v>
      </c>
      <c r="E1" s="3" t="s">
        <v>80</v>
      </c>
      <c r="F1" s="4" t="s">
        <v>81</v>
      </c>
      <c r="G1" s="29"/>
      <c r="H1" s="36"/>
      <c r="I1" s="36"/>
      <c r="J1" s="36"/>
      <c r="K1" s="36"/>
      <c r="L1" s="36"/>
    </row>
    <row r="2" spans="1:15" ht="15.75" thickBot="1" x14ac:dyDescent="0.3">
      <c r="A2" s="6">
        <v>45813</v>
      </c>
      <c r="B2" s="7">
        <v>611100</v>
      </c>
      <c r="C2" s="3" t="s">
        <v>4</v>
      </c>
      <c r="D2" s="3" t="s">
        <v>97</v>
      </c>
      <c r="E2" s="3"/>
      <c r="F2" s="9">
        <v>1131.9100000000001</v>
      </c>
      <c r="G2" s="37"/>
      <c r="H2" s="35"/>
      <c r="I2" s="35"/>
      <c r="J2" s="35"/>
      <c r="K2" s="35"/>
      <c r="L2" s="38"/>
      <c r="M2" s="35"/>
      <c r="N2" s="35"/>
      <c r="O2" s="35"/>
    </row>
    <row r="3" spans="1:15" ht="15.75" thickBot="1" x14ac:dyDescent="0.3">
      <c r="A3" s="6">
        <v>45813</v>
      </c>
      <c r="B3" s="7">
        <v>611100</v>
      </c>
      <c r="C3" s="3" t="s">
        <v>5</v>
      </c>
      <c r="D3" s="3" t="s">
        <v>97</v>
      </c>
      <c r="E3" s="3"/>
      <c r="F3" s="9">
        <v>121.89</v>
      </c>
      <c r="G3" s="37"/>
      <c r="H3" s="35"/>
      <c r="I3" s="35"/>
      <c r="J3" s="35"/>
      <c r="K3" s="35"/>
      <c r="L3" s="38"/>
      <c r="M3" s="35"/>
      <c r="N3" s="35"/>
      <c r="O3" s="35"/>
    </row>
    <row r="4" spans="1:15" ht="15.75" thickBot="1" x14ac:dyDescent="0.3">
      <c r="A4" s="6">
        <v>45813</v>
      </c>
      <c r="B4" s="7">
        <v>611100</v>
      </c>
      <c r="C4" s="20" t="s">
        <v>99</v>
      </c>
      <c r="D4" s="3" t="s">
        <v>97</v>
      </c>
      <c r="E4" s="3"/>
      <c r="F4" s="9">
        <v>1251.6199999999999</v>
      </c>
      <c r="G4" s="37"/>
      <c r="H4" s="35"/>
      <c r="I4" s="35"/>
      <c r="J4" s="35"/>
      <c r="K4" s="35"/>
      <c r="L4" s="38"/>
      <c r="M4" s="35"/>
      <c r="N4" s="35"/>
      <c r="O4" s="35"/>
    </row>
    <row r="5" spans="1:15" ht="15.75" thickBot="1" x14ac:dyDescent="0.3">
      <c r="A5" s="6">
        <v>45813</v>
      </c>
      <c r="B5" s="15">
        <v>611100</v>
      </c>
      <c r="C5" s="3" t="s">
        <v>7</v>
      </c>
      <c r="D5" s="3" t="s">
        <v>97</v>
      </c>
      <c r="E5" s="3"/>
      <c r="F5" s="16">
        <v>224.77</v>
      </c>
      <c r="G5" s="37"/>
      <c r="H5" s="35"/>
      <c r="I5" s="35"/>
      <c r="J5" s="35"/>
      <c r="K5" s="35"/>
      <c r="L5" s="38"/>
      <c r="M5" s="35"/>
      <c r="N5" s="35"/>
      <c r="O5" s="35"/>
    </row>
    <row r="6" spans="1:15" ht="15.75" thickBot="1" x14ac:dyDescent="0.3">
      <c r="A6" s="6">
        <v>45813</v>
      </c>
      <c r="B6" s="15">
        <v>611100</v>
      </c>
      <c r="C6" s="3" t="s">
        <v>8</v>
      </c>
      <c r="D6" s="3" t="s">
        <v>97</v>
      </c>
      <c r="E6" s="3"/>
      <c r="F6" s="16">
        <v>435.67</v>
      </c>
      <c r="G6" s="37"/>
      <c r="H6" s="35"/>
      <c r="I6" s="35"/>
      <c r="J6" s="35"/>
      <c r="K6" s="35"/>
      <c r="L6" s="38"/>
      <c r="M6" s="35"/>
      <c r="N6" s="35"/>
      <c r="O6" s="35"/>
    </row>
    <row r="7" spans="1:15" ht="15.75" thickBot="1" x14ac:dyDescent="0.3">
      <c r="A7" s="6">
        <v>45813</v>
      </c>
      <c r="B7" s="15">
        <v>611100</v>
      </c>
      <c r="C7" s="3" t="s">
        <v>9</v>
      </c>
      <c r="D7" s="3" t="s">
        <v>11</v>
      </c>
      <c r="E7" s="3"/>
      <c r="F7" s="16">
        <v>886.56</v>
      </c>
      <c r="G7" s="37"/>
      <c r="H7" s="35"/>
      <c r="I7" s="35"/>
      <c r="J7" s="35"/>
      <c r="K7" s="35"/>
      <c r="L7" s="38"/>
      <c r="M7" s="35"/>
      <c r="N7" s="35"/>
      <c r="O7" s="35"/>
    </row>
    <row r="8" spans="1:15" ht="15.75" thickBot="1" x14ac:dyDescent="0.3">
      <c r="A8" s="6">
        <v>45813</v>
      </c>
      <c r="B8" s="7">
        <v>611100</v>
      </c>
      <c r="C8" s="3" t="s">
        <v>10</v>
      </c>
      <c r="D8" s="3" t="s">
        <v>97</v>
      </c>
      <c r="E8" s="3"/>
      <c r="F8" s="8">
        <v>535.17999999999995</v>
      </c>
      <c r="G8" s="37"/>
      <c r="H8" s="35"/>
      <c r="I8" s="35"/>
      <c r="J8" s="35"/>
      <c r="K8" s="35"/>
      <c r="L8" s="38"/>
      <c r="M8" s="35"/>
      <c r="N8" s="35"/>
      <c r="O8" s="35"/>
    </row>
    <row r="9" spans="1:15" ht="15.75" thickBot="1" x14ac:dyDescent="0.3">
      <c r="A9" s="6">
        <v>45813</v>
      </c>
      <c r="B9" s="7">
        <v>728000</v>
      </c>
      <c r="C9" s="3" t="s">
        <v>96</v>
      </c>
      <c r="D9" s="3" t="s">
        <v>11</v>
      </c>
      <c r="E9" s="3"/>
      <c r="F9" s="9">
        <v>180</v>
      </c>
      <c r="G9" s="37"/>
      <c r="H9" s="35"/>
      <c r="I9" s="35"/>
      <c r="J9" s="35"/>
      <c r="K9" s="35"/>
      <c r="L9" s="38"/>
      <c r="M9" s="35"/>
      <c r="N9" s="35"/>
      <c r="O9" s="35"/>
    </row>
    <row r="10" spans="1:15" ht="15.75" thickBot="1" x14ac:dyDescent="0.3">
      <c r="A10" s="6">
        <v>45813</v>
      </c>
      <c r="B10" s="7">
        <v>611100</v>
      </c>
      <c r="C10" s="3" t="s">
        <v>12</v>
      </c>
      <c r="D10" s="3" t="s">
        <v>97</v>
      </c>
      <c r="E10" s="3"/>
      <c r="F10" s="10">
        <v>142.16999999999999</v>
      </c>
      <c r="G10" s="37"/>
      <c r="H10" s="35"/>
      <c r="I10" s="35"/>
      <c r="J10" s="35"/>
      <c r="K10" s="35"/>
      <c r="L10" s="38"/>
      <c r="M10" s="35"/>
      <c r="N10" s="35"/>
      <c r="O10" s="35"/>
    </row>
    <row r="11" spans="1:15" ht="15.75" thickBot="1" x14ac:dyDescent="0.3">
      <c r="A11" s="6">
        <v>45813</v>
      </c>
      <c r="B11" s="7">
        <v>611100</v>
      </c>
      <c r="C11" s="3" t="s">
        <v>13</v>
      </c>
      <c r="D11" s="3" t="s">
        <v>97</v>
      </c>
      <c r="E11" s="3"/>
      <c r="F11" s="9">
        <v>1195.3599999999999</v>
      </c>
      <c r="G11" s="37"/>
      <c r="H11" s="35"/>
      <c r="I11" s="35"/>
      <c r="J11" s="35"/>
      <c r="K11" s="35"/>
      <c r="L11" s="38"/>
      <c r="M11" s="35"/>
      <c r="N11" s="35"/>
      <c r="O11" s="35"/>
    </row>
    <row r="12" spans="1:15" ht="15.75" thickBot="1" x14ac:dyDescent="0.3">
      <c r="A12" s="6">
        <v>45813</v>
      </c>
      <c r="B12" s="7">
        <v>611100</v>
      </c>
      <c r="C12" s="3" t="s">
        <v>14</v>
      </c>
      <c r="D12" s="3" t="s">
        <v>97</v>
      </c>
      <c r="E12" s="3"/>
      <c r="F12" s="9">
        <v>87.62</v>
      </c>
      <c r="G12" s="37"/>
      <c r="H12" s="35"/>
      <c r="I12" s="35"/>
      <c r="J12" s="35"/>
      <c r="K12" s="35"/>
      <c r="L12" s="38"/>
      <c r="M12" s="35"/>
      <c r="N12" s="35"/>
      <c r="O12" s="35"/>
    </row>
    <row r="13" spans="1:15" ht="15.75" thickBot="1" x14ac:dyDescent="0.3">
      <c r="A13" s="6">
        <v>45813</v>
      </c>
      <c r="B13" s="11">
        <v>611100</v>
      </c>
      <c r="C13" s="3" t="s">
        <v>15</v>
      </c>
      <c r="D13" s="3" t="s">
        <v>97</v>
      </c>
      <c r="E13" s="3"/>
      <c r="F13" s="9">
        <v>986.02</v>
      </c>
      <c r="G13" s="37"/>
      <c r="H13" s="35"/>
      <c r="I13" s="35"/>
      <c r="J13" s="35"/>
      <c r="K13" s="35"/>
      <c r="L13" s="38"/>
      <c r="M13" s="35"/>
      <c r="N13" s="35"/>
      <c r="O13" s="35"/>
    </row>
    <row r="14" spans="1:15" ht="15.75" thickBot="1" x14ac:dyDescent="0.3">
      <c r="A14" s="6">
        <v>45813</v>
      </c>
      <c r="B14" s="7">
        <v>728000</v>
      </c>
      <c r="C14" s="3" t="s">
        <v>16</v>
      </c>
      <c r="D14" s="3" t="s">
        <v>97</v>
      </c>
      <c r="E14" s="3"/>
      <c r="F14" s="12">
        <v>210</v>
      </c>
      <c r="G14" s="37"/>
      <c r="H14" s="35"/>
      <c r="I14" s="35"/>
      <c r="J14" s="35"/>
      <c r="K14" s="35"/>
      <c r="L14" s="38"/>
      <c r="M14" s="35"/>
      <c r="N14" s="35"/>
      <c r="O14" s="35"/>
    </row>
    <row r="15" spans="1:15" ht="15.75" thickBot="1" x14ac:dyDescent="0.3">
      <c r="A15" s="6">
        <v>45813</v>
      </c>
      <c r="B15" s="7">
        <v>611100</v>
      </c>
      <c r="C15" s="3" t="s">
        <v>17</v>
      </c>
      <c r="D15" s="3" t="s">
        <v>11</v>
      </c>
      <c r="E15" s="3"/>
      <c r="F15" s="13">
        <v>354.01</v>
      </c>
      <c r="G15" s="37"/>
      <c r="H15" s="35"/>
      <c r="I15" s="35"/>
      <c r="J15" s="35"/>
      <c r="K15" s="35"/>
      <c r="L15" s="38"/>
      <c r="M15" s="35"/>
      <c r="N15" s="35"/>
      <c r="O15" s="35"/>
    </row>
    <row r="16" spans="1:15" ht="15.75" thickBot="1" x14ac:dyDescent="0.3">
      <c r="A16" s="6">
        <v>45813</v>
      </c>
      <c r="B16" s="7">
        <v>611100</v>
      </c>
      <c r="C16" s="3" t="s">
        <v>18</v>
      </c>
      <c r="D16" s="3" t="s">
        <v>97</v>
      </c>
      <c r="E16" s="3"/>
      <c r="F16" s="14">
        <v>501.33</v>
      </c>
      <c r="G16" s="37"/>
      <c r="H16" s="35"/>
      <c r="I16" s="35"/>
      <c r="J16" s="35"/>
      <c r="K16" s="35"/>
      <c r="L16" s="38"/>
      <c r="M16" s="35"/>
      <c r="N16" s="35"/>
      <c r="O16" s="35"/>
    </row>
    <row r="17" spans="1:15" ht="15.75" thickBot="1" x14ac:dyDescent="0.3">
      <c r="A17" s="6">
        <v>45813</v>
      </c>
      <c r="B17" s="7">
        <v>728000</v>
      </c>
      <c r="C17" s="3" t="s">
        <v>19</v>
      </c>
      <c r="D17" s="3" t="s">
        <v>97</v>
      </c>
      <c r="E17" s="3"/>
      <c r="F17" s="12">
        <v>210</v>
      </c>
      <c r="G17" s="37"/>
      <c r="H17" s="35"/>
      <c r="I17" s="35"/>
      <c r="J17" s="35"/>
      <c r="K17" s="35"/>
      <c r="L17" s="38"/>
      <c r="M17" s="35"/>
      <c r="N17" s="35"/>
      <c r="O17" s="35"/>
    </row>
    <row r="18" spans="1:15" ht="15.75" thickBot="1" x14ac:dyDescent="0.3">
      <c r="A18" s="6">
        <v>45813</v>
      </c>
      <c r="B18" s="7">
        <v>728000</v>
      </c>
      <c r="C18" s="3" t="s">
        <v>20</v>
      </c>
      <c r="D18" s="3" t="s">
        <v>21</v>
      </c>
      <c r="E18" s="3"/>
      <c r="F18" s="8">
        <v>379.79</v>
      </c>
      <c r="G18" s="37"/>
      <c r="H18" s="35"/>
      <c r="I18" s="35"/>
      <c r="J18" s="35"/>
      <c r="K18" s="35"/>
      <c r="L18" s="38"/>
      <c r="M18" s="35"/>
      <c r="N18" s="35"/>
      <c r="O18" s="35"/>
    </row>
    <row r="19" spans="1:15" ht="15.75" thickBot="1" x14ac:dyDescent="0.3">
      <c r="A19" s="6">
        <v>45813</v>
      </c>
      <c r="B19" s="7">
        <v>728000</v>
      </c>
      <c r="C19" s="3" t="s">
        <v>22</v>
      </c>
      <c r="D19" s="3" t="s">
        <v>26</v>
      </c>
      <c r="E19" s="3"/>
      <c r="F19" s="9">
        <v>400.88</v>
      </c>
      <c r="G19" s="37"/>
      <c r="H19" s="35"/>
      <c r="I19" s="35"/>
      <c r="J19" s="35"/>
      <c r="K19" s="35"/>
      <c r="L19" s="38"/>
      <c r="M19" s="35"/>
      <c r="N19" s="35"/>
      <c r="O19" s="35"/>
    </row>
    <row r="20" spans="1:15" ht="15.75" thickBot="1" x14ac:dyDescent="0.3">
      <c r="A20" s="6">
        <v>45813</v>
      </c>
      <c r="B20" s="15">
        <v>728000</v>
      </c>
      <c r="C20" s="3" t="s">
        <v>23</v>
      </c>
      <c r="D20" s="3" t="s">
        <v>27</v>
      </c>
      <c r="E20" s="3"/>
      <c r="F20" s="16">
        <v>1435.77</v>
      </c>
      <c r="G20" s="37"/>
      <c r="H20" s="35"/>
      <c r="I20" s="35"/>
      <c r="J20" s="35"/>
      <c r="K20" s="35"/>
      <c r="L20" s="38"/>
      <c r="M20" s="35"/>
      <c r="N20" s="35"/>
      <c r="O20" s="35"/>
    </row>
    <row r="21" spans="1:15" ht="15.75" thickBot="1" x14ac:dyDescent="0.3">
      <c r="A21" s="6">
        <v>45813</v>
      </c>
      <c r="B21" s="15">
        <v>728000</v>
      </c>
      <c r="C21" s="3" t="s">
        <v>24</v>
      </c>
      <c r="D21" s="3" t="s">
        <v>28</v>
      </c>
      <c r="E21" s="3"/>
      <c r="F21" s="16">
        <v>63.75</v>
      </c>
      <c r="G21" s="37"/>
      <c r="H21" s="35"/>
      <c r="I21" s="35"/>
      <c r="J21" s="35"/>
      <c r="K21" s="35"/>
      <c r="L21" s="38"/>
      <c r="M21" s="35"/>
      <c r="N21" s="35"/>
      <c r="O21" s="35"/>
    </row>
    <row r="22" spans="1:15" ht="15.75" thickBot="1" x14ac:dyDescent="0.3">
      <c r="A22" s="6">
        <v>45813</v>
      </c>
      <c r="B22" s="15">
        <v>728000</v>
      </c>
      <c r="C22" s="3" t="s">
        <v>25</v>
      </c>
      <c r="D22" s="3" t="s">
        <v>29</v>
      </c>
      <c r="E22" s="3"/>
      <c r="F22" s="17">
        <v>1050</v>
      </c>
      <c r="G22" s="37"/>
      <c r="H22" s="35"/>
      <c r="I22" s="35"/>
      <c r="J22" s="35"/>
      <c r="K22" s="35"/>
      <c r="L22" s="38"/>
      <c r="M22" s="35"/>
      <c r="N22" s="35"/>
      <c r="O22" s="35"/>
    </row>
    <row r="23" spans="1:15" ht="15.75" thickBot="1" x14ac:dyDescent="0.3">
      <c r="A23" s="6">
        <v>45813</v>
      </c>
      <c r="B23" s="7">
        <v>728000</v>
      </c>
      <c r="C23" s="3" t="s">
        <v>30</v>
      </c>
      <c r="D23" s="3" t="s">
        <v>32</v>
      </c>
      <c r="E23" s="3"/>
      <c r="F23" s="10">
        <v>634</v>
      </c>
      <c r="G23" s="37"/>
      <c r="H23" s="35"/>
      <c r="I23" s="35"/>
      <c r="J23" s="35"/>
      <c r="K23" s="35"/>
      <c r="L23" s="38"/>
      <c r="M23" s="35"/>
      <c r="N23" s="35"/>
      <c r="O23" s="35"/>
    </row>
    <row r="24" spans="1:15" ht="15.75" thickBot="1" x14ac:dyDescent="0.3">
      <c r="A24" s="6">
        <v>45813</v>
      </c>
      <c r="B24" s="15">
        <v>728000</v>
      </c>
      <c r="C24" s="3" t="s">
        <v>31</v>
      </c>
      <c r="D24" s="3" t="s">
        <v>33</v>
      </c>
      <c r="E24" s="3"/>
      <c r="F24" s="18">
        <v>1312.41</v>
      </c>
      <c r="G24" s="37"/>
      <c r="H24" s="35"/>
      <c r="I24" s="35"/>
      <c r="J24" s="35"/>
      <c r="K24" s="35"/>
      <c r="L24" s="38"/>
      <c r="M24" s="35"/>
      <c r="N24" s="35"/>
      <c r="O24" s="35"/>
    </row>
    <row r="25" spans="1:15" ht="15.75" thickBot="1" x14ac:dyDescent="0.3">
      <c r="A25" s="6">
        <v>45821</v>
      </c>
      <c r="B25" s="3" t="s">
        <v>84</v>
      </c>
      <c r="C25" s="3" t="s">
        <v>83</v>
      </c>
      <c r="D25" s="3" t="s">
        <v>82</v>
      </c>
      <c r="E25" s="23"/>
      <c r="F25" s="34">
        <v>115</v>
      </c>
      <c r="G25" s="37"/>
      <c r="H25" s="35"/>
      <c r="I25" s="35"/>
      <c r="J25" s="35"/>
      <c r="K25" s="35"/>
      <c r="L25" s="38"/>
      <c r="M25" s="35"/>
      <c r="N25" s="35"/>
      <c r="O25" s="35"/>
    </row>
    <row r="26" spans="1:15" ht="15.75" thickBot="1" x14ac:dyDescent="0.3">
      <c r="A26" s="6">
        <v>45827</v>
      </c>
      <c r="B26" s="7">
        <v>611100</v>
      </c>
      <c r="C26" s="3" t="s">
        <v>4</v>
      </c>
      <c r="D26" s="3" t="s">
        <v>98</v>
      </c>
      <c r="E26" s="3"/>
      <c r="F26" s="10">
        <v>1128.4000000000001</v>
      </c>
      <c r="G26" s="37"/>
      <c r="H26" s="35"/>
      <c r="I26" s="35"/>
      <c r="J26" s="35"/>
      <c r="K26" s="35"/>
      <c r="L26" s="38"/>
      <c r="M26" s="35"/>
      <c r="N26" s="35"/>
      <c r="O26" s="35"/>
    </row>
    <row r="27" spans="1:15" ht="15.75" thickBot="1" x14ac:dyDescent="0.3">
      <c r="A27" s="6">
        <v>45827</v>
      </c>
      <c r="B27" s="7">
        <v>611100</v>
      </c>
      <c r="C27" s="3" t="s">
        <v>6</v>
      </c>
      <c r="D27" s="3" t="s">
        <v>98</v>
      </c>
      <c r="E27" s="3"/>
      <c r="F27" s="9">
        <v>182.86</v>
      </c>
      <c r="G27" s="37"/>
      <c r="H27" s="35"/>
      <c r="I27" s="35"/>
      <c r="J27" s="35"/>
      <c r="K27" s="35"/>
      <c r="L27" s="38"/>
      <c r="M27" s="35"/>
      <c r="N27" s="35"/>
      <c r="O27" s="35"/>
    </row>
    <row r="28" spans="1:15" ht="15.75" thickBot="1" x14ac:dyDescent="0.3">
      <c r="A28" s="6">
        <v>45827</v>
      </c>
      <c r="B28" s="7">
        <v>611100</v>
      </c>
      <c r="C28" s="3" t="s">
        <v>100</v>
      </c>
      <c r="D28" s="3" t="s">
        <v>98</v>
      </c>
      <c r="E28" s="3"/>
      <c r="F28" s="9">
        <v>1251.6199999999999</v>
      </c>
      <c r="G28" s="37"/>
      <c r="H28" s="35"/>
      <c r="I28" s="35"/>
      <c r="J28" s="35"/>
      <c r="K28" s="35"/>
      <c r="L28" s="38"/>
      <c r="M28" s="35"/>
      <c r="N28" s="35"/>
      <c r="O28" s="35"/>
    </row>
    <row r="29" spans="1:15" ht="15.75" thickBot="1" x14ac:dyDescent="0.3">
      <c r="A29" s="6">
        <v>45827</v>
      </c>
      <c r="B29" s="15">
        <v>611100</v>
      </c>
      <c r="C29" s="3" t="s">
        <v>8</v>
      </c>
      <c r="D29" s="3" t="s">
        <v>98</v>
      </c>
      <c r="E29" s="3"/>
      <c r="F29" s="16">
        <v>230.64</v>
      </c>
      <c r="G29" s="37"/>
      <c r="H29" s="35"/>
      <c r="I29" s="35"/>
      <c r="J29" s="35"/>
      <c r="K29" s="35"/>
      <c r="L29" s="38"/>
      <c r="M29" s="35"/>
      <c r="N29" s="35"/>
      <c r="O29" s="35"/>
    </row>
    <row r="30" spans="1:15" ht="15.75" thickBot="1" x14ac:dyDescent="0.3">
      <c r="A30" s="6">
        <v>45827</v>
      </c>
      <c r="B30" s="15">
        <v>611100</v>
      </c>
      <c r="C30" s="20" t="s">
        <v>9</v>
      </c>
      <c r="D30" s="3" t="s">
        <v>98</v>
      </c>
      <c r="E30" s="3"/>
      <c r="F30" s="16">
        <v>1406.4</v>
      </c>
      <c r="G30" s="37"/>
      <c r="H30" s="35"/>
      <c r="I30" s="35"/>
      <c r="J30" s="35"/>
      <c r="K30" s="35"/>
      <c r="L30" s="38"/>
      <c r="M30" s="35"/>
      <c r="N30" s="35"/>
      <c r="O30" s="35"/>
    </row>
    <row r="31" spans="1:15" ht="15.75" thickBot="1" x14ac:dyDescent="0.3">
      <c r="A31" s="6">
        <v>45827</v>
      </c>
      <c r="B31" s="7">
        <v>611100</v>
      </c>
      <c r="C31" s="3" t="s">
        <v>10</v>
      </c>
      <c r="D31" s="3" t="s">
        <v>98</v>
      </c>
      <c r="E31" s="3"/>
      <c r="F31" s="10">
        <v>485.77</v>
      </c>
      <c r="G31" s="37"/>
      <c r="H31" s="35"/>
      <c r="I31" s="35"/>
      <c r="J31" s="35"/>
      <c r="K31" s="35"/>
      <c r="L31" s="38"/>
      <c r="M31" s="35"/>
      <c r="N31" s="35"/>
      <c r="O31" s="35"/>
    </row>
    <row r="32" spans="1:15" ht="15.75" thickBot="1" x14ac:dyDescent="0.3">
      <c r="A32" s="6">
        <v>45827</v>
      </c>
      <c r="B32" s="7">
        <v>728000</v>
      </c>
      <c r="C32" s="3" t="s">
        <v>96</v>
      </c>
      <c r="D32" s="3" t="s">
        <v>98</v>
      </c>
      <c r="E32" s="3"/>
      <c r="F32" s="9">
        <v>120</v>
      </c>
      <c r="G32" s="37"/>
      <c r="H32" s="35"/>
      <c r="I32" s="35"/>
      <c r="J32" s="35"/>
      <c r="K32" s="35"/>
      <c r="L32" s="38"/>
      <c r="M32" s="35"/>
      <c r="N32" s="35"/>
      <c r="O32" s="35"/>
    </row>
    <row r="33" spans="1:15" ht="15.75" thickBot="1" x14ac:dyDescent="0.3">
      <c r="A33" s="6">
        <v>45827</v>
      </c>
      <c r="B33" s="7">
        <v>611100</v>
      </c>
      <c r="C33" s="3" t="s">
        <v>34</v>
      </c>
      <c r="D33" s="3" t="s">
        <v>98</v>
      </c>
      <c r="E33" s="3"/>
      <c r="F33" s="9">
        <v>410.17</v>
      </c>
      <c r="G33" s="37"/>
      <c r="H33" s="35"/>
      <c r="I33" s="35"/>
      <c r="J33" s="35"/>
      <c r="K33" s="35"/>
      <c r="L33" s="38"/>
      <c r="M33" s="35"/>
      <c r="N33" s="35"/>
      <c r="O33" s="35"/>
    </row>
    <row r="34" spans="1:15" ht="15.75" thickBot="1" x14ac:dyDescent="0.3">
      <c r="A34" s="6">
        <v>45827</v>
      </c>
      <c r="B34" s="7">
        <v>611100</v>
      </c>
      <c r="C34" s="3" t="s">
        <v>35</v>
      </c>
      <c r="D34" s="3" t="s">
        <v>98</v>
      </c>
      <c r="E34" s="3"/>
      <c r="F34" s="9">
        <v>76.34</v>
      </c>
      <c r="G34" s="37"/>
      <c r="H34" s="35"/>
      <c r="I34" s="35"/>
      <c r="J34" s="35"/>
      <c r="K34" s="35"/>
      <c r="L34" s="38"/>
      <c r="M34" s="35"/>
      <c r="N34" s="35"/>
      <c r="O34" s="35"/>
    </row>
    <row r="35" spans="1:15" ht="15.75" thickBot="1" x14ac:dyDescent="0.3">
      <c r="A35" s="6">
        <v>45827</v>
      </c>
      <c r="B35" s="7">
        <v>611100</v>
      </c>
      <c r="C35" s="3" t="s">
        <v>36</v>
      </c>
      <c r="D35" s="3" t="s">
        <v>98</v>
      </c>
      <c r="E35" s="3"/>
      <c r="F35" s="9">
        <v>838.33</v>
      </c>
      <c r="G35" s="37"/>
      <c r="H35" s="35"/>
      <c r="I35" s="35"/>
      <c r="J35" s="39"/>
      <c r="K35" s="35"/>
      <c r="L35" s="38"/>
      <c r="M35" s="35"/>
      <c r="N35" s="35"/>
      <c r="O35" s="35"/>
    </row>
    <row r="36" spans="1:15" ht="15.75" thickBot="1" x14ac:dyDescent="0.3">
      <c r="A36" s="6">
        <v>45827</v>
      </c>
      <c r="B36" s="7">
        <v>611100</v>
      </c>
      <c r="C36" s="3" t="s">
        <v>12</v>
      </c>
      <c r="D36" s="3" t="s">
        <v>98</v>
      </c>
      <c r="E36" s="3"/>
      <c r="F36" s="10">
        <v>469.78</v>
      </c>
      <c r="G36" s="37"/>
      <c r="H36" s="35"/>
      <c r="I36" s="35"/>
      <c r="J36" s="35"/>
      <c r="K36" s="35"/>
      <c r="L36" s="38"/>
      <c r="M36" s="35"/>
      <c r="N36" s="35"/>
      <c r="O36" s="35"/>
    </row>
    <row r="37" spans="1:15" ht="15.75" thickBot="1" x14ac:dyDescent="0.3">
      <c r="A37" s="6">
        <v>45827</v>
      </c>
      <c r="B37" s="7">
        <v>611100</v>
      </c>
      <c r="C37" s="3" t="s">
        <v>13</v>
      </c>
      <c r="D37" s="3" t="s">
        <v>98</v>
      </c>
      <c r="E37" s="3"/>
      <c r="F37" s="9">
        <v>1142.47</v>
      </c>
      <c r="G37" s="37"/>
      <c r="H37" s="35"/>
      <c r="I37" s="35"/>
      <c r="J37" s="35"/>
      <c r="K37" s="35"/>
      <c r="L37" s="38"/>
      <c r="M37" s="35"/>
      <c r="N37" s="35"/>
      <c r="O37" s="35"/>
    </row>
    <row r="38" spans="1:15" ht="15.75" thickBot="1" x14ac:dyDescent="0.3">
      <c r="A38" s="6">
        <v>45827</v>
      </c>
      <c r="B38" s="7">
        <v>611100</v>
      </c>
      <c r="C38" s="3" t="s">
        <v>14</v>
      </c>
      <c r="D38" s="3" t="s">
        <v>98</v>
      </c>
      <c r="E38" s="3"/>
      <c r="F38" s="9">
        <v>175.24</v>
      </c>
      <c r="G38" s="37"/>
      <c r="H38" s="35"/>
      <c r="I38" s="35"/>
      <c r="J38" s="35"/>
      <c r="K38" s="35"/>
      <c r="L38" s="38"/>
      <c r="M38" s="35"/>
      <c r="N38" s="35"/>
      <c r="O38" s="35"/>
    </row>
    <row r="39" spans="1:15" ht="16.5" thickBot="1" x14ac:dyDescent="0.3">
      <c r="A39" s="6"/>
      <c r="B39" s="7"/>
      <c r="C39" s="3"/>
      <c r="D39" s="3"/>
      <c r="E39" s="3"/>
      <c r="F39" s="9"/>
      <c r="G39" s="37"/>
      <c r="H39" s="37"/>
      <c r="I39" s="37"/>
      <c r="K39" s="50"/>
      <c r="L39" s="38"/>
      <c r="N39" s="35"/>
      <c r="O39" s="35"/>
    </row>
    <row r="40" spans="1:15" ht="15.75" thickBot="1" x14ac:dyDescent="0.3">
      <c r="A40" s="6">
        <v>45827</v>
      </c>
      <c r="B40" s="11">
        <v>611100</v>
      </c>
      <c r="C40" s="3" t="s">
        <v>15</v>
      </c>
      <c r="D40" s="3" t="s">
        <v>98</v>
      </c>
      <c r="E40" s="3"/>
      <c r="F40" s="9">
        <v>993.34</v>
      </c>
      <c r="G40" s="37"/>
      <c r="H40" s="35"/>
      <c r="I40" s="37"/>
      <c r="K40" s="35"/>
      <c r="L40" s="35"/>
      <c r="M40" s="35"/>
      <c r="N40" s="35"/>
      <c r="O40" s="35"/>
    </row>
    <row r="41" spans="1:15" ht="15.75" thickBot="1" x14ac:dyDescent="0.3">
      <c r="A41" s="6">
        <v>45827</v>
      </c>
      <c r="B41" s="7">
        <v>728000</v>
      </c>
      <c r="C41" s="3" t="s">
        <v>37</v>
      </c>
      <c r="D41" s="3" t="s">
        <v>98</v>
      </c>
      <c r="E41" s="3"/>
      <c r="F41" s="12">
        <v>225</v>
      </c>
      <c r="G41" s="37"/>
      <c r="H41" s="35"/>
      <c r="I41" s="37"/>
      <c r="K41" s="51"/>
      <c r="L41" s="51"/>
      <c r="M41" s="35"/>
      <c r="N41" s="35"/>
      <c r="O41" s="35"/>
    </row>
    <row r="42" spans="1:15" ht="15.75" thickBot="1" x14ac:dyDescent="0.3">
      <c r="A42" s="6">
        <v>45827</v>
      </c>
      <c r="B42" s="7">
        <v>611100</v>
      </c>
      <c r="C42" s="3" t="s">
        <v>17</v>
      </c>
      <c r="D42" s="3" t="s">
        <v>98</v>
      </c>
      <c r="E42" s="3"/>
      <c r="F42" s="14">
        <v>321.07</v>
      </c>
      <c r="G42" s="37"/>
      <c r="H42" s="35"/>
      <c r="I42" s="35"/>
      <c r="J42" s="86"/>
      <c r="K42" s="86"/>
      <c r="L42" s="54"/>
      <c r="M42" s="35"/>
      <c r="N42" s="35"/>
      <c r="O42" s="35"/>
    </row>
    <row r="43" spans="1:15" ht="15.75" thickBot="1" x14ac:dyDescent="0.3">
      <c r="A43" s="6">
        <v>45827</v>
      </c>
      <c r="B43" s="19">
        <v>728000</v>
      </c>
      <c r="C43" s="3" t="s">
        <v>16</v>
      </c>
      <c r="D43" s="3" t="s">
        <v>98</v>
      </c>
      <c r="E43" s="3"/>
      <c r="F43" s="12">
        <v>180</v>
      </c>
      <c r="G43" s="37"/>
      <c r="H43" s="35"/>
      <c r="I43" s="35"/>
      <c r="J43" s="35"/>
      <c r="K43" s="35"/>
      <c r="L43" s="38"/>
      <c r="M43" s="35"/>
      <c r="N43" s="35"/>
      <c r="O43" s="35"/>
    </row>
    <row r="44" spans="1:15" ht="15.75" thickBot="1" x14ac:dyDescent="0.3">
      <c r="A44" s="6">
        <v>45827</v>
      </c>
      <c r="B44" s="7">
        <v>611100</v>
      </c>
      <c r="C44" s="20" t="s">
        <v>38</v>
      </c>
      <c r="D44" s="3" t="s">
        <v>98</v>
      </c>
      <c r="E44" s="3"/>
      <c r="F44" s="14">
        <v>37.590000000000003</v>
      </c>
      <c r="G44" s="37"/>
      <c r="H44" s="35"/>
      <c r="I44" s="35"/>
      <c r="J44" s="35"/>
      <c r="K44" s="35"/>
      <c r="L44" s="38"/>
      <c r="M44" s="35"/>
    </row>
    <row r="45" spans="1:15" ht="15.75" thickBot="1" x14ac:dyDescent="0.3">
      <c r="A45" s="6">
        <v>45827</v>
      </c>
      <c r="B45" s="7">
        <v>611100</v>
      </c>
      <c r="C45" s="3" t="s">
        <v>39</v>
      </c>
      <c r="D45" s="3" t="s">
        <v>98</v>
      </c>
      <c r="E45" s="3"/>
      <c r="F45" s="12">
        <v>45.8</v>
      </c>
      <c r="G45" s="37"/>
      <c r="H45" s="35"/>
      <c r="I45" s="35"/>
      <c r="J45" s="35"/>
      <c r="K45" s="35"/>
      <c r="L45" s="38"/>
      <c r="M45" s="35"/>
    </row>
    <row r="46" spans="1:15" ht="15.75" thickBot="1" x14ac:dyDescent="0.3">
      <c r="A46" s="6">
        <v>45827</v>
      </c>
      <c r="B46" s="7">
        <v>611100</v>
      </c>
      <c r="C46" s="3" t="s">
        <v>40</v>
      </c>
      <c r="D46" s="3" t="s">
        <v>98</v>
      </c>
      <c r="E46" s="3"/>
      <c r="F46" s="12">
        <v>41.37</v>
      </c>
      <c r="G46" s="37"/>
      <c r="H46" s="35"/>
      <c r="I46" s="35"/>
      <c r="J46" s="35"/>
      <c r="K46" s="35"/>
      <c r="L46" s="38"/>
      <c r="M46" s="35"/>
    </row>
    <row r="47" spans="1:15" ht="15.75" thickBot="1" x14ac:dyDescent="0.3">
      <c r="A47" s="6">
        <v>45827</v>
      </c>
      <c r="B47" s="7">
        <v>611100</v>
      </c>
      <c r="C47" s="3" t="s">
        <v>41</v>
      </c>
      <c r="D47" s="3" t="s">
        <v>98</v>
      </c>
      <c r="E47" s="3"/>
      <c r="F47" s="12">
        <v>33.840000000000003</v>
      </c>
      <c r="G47" s="40"/>
      <c r="H47" s="35"/>
      <c r="I47" s="35"/>
      <c r="J47" s="35"/>
      <c r="K47" s="35"/>
      <c r="L47" s="38"/>
      <c r="M47" s="35"/>
    </row>
    <row r="48" spans="1:15" ht="15.75" thickBot="1" x14ac:dyDescent="0.3">
      <c r="A48" s="6">
        <v>45827</v>
      </c>
      <c r="B48" s="7">
        <v>611100</v>
      </c>
      <c r="C48" s="3" t="s">
        <v>42</v>
      </c>
      <c r="D48" s="3" t="s">
        <v>98</v>
      </c>
      <c r="E48" s="3"/>
      <c r="F48" s="14">
        <v>101.51</v>
      </c>
      <c r="G48" s="40"/>
      <c r="H48" s="35"/>
      <c r="I48" s="35"/>
      <c r="J48" s="35"/>
      <c r="K48" s="35"/>
      <c r="L48" s="38"/>
      <c r="M48" s="35"/>
    </row>
    <row r="49" spans="1:13" ht="15.75" thickBot="1" x14ac:dyDescent="0.3">
      <c r="A49" s="6">
        <v>45827</v>
      </c>
      <c r="B49" s="7">
        <v>611100</v>
      </c>
      <c r="C49" s="3" t="s">
        <v>43</v>
      </c>
      <c r="D49" s="3" t="s">
        <v>98</v>
      </c>
      <c r="E49" s="3"/>
      <c r="F49" s="12">
        <v>31.4</v>
      </c>
      <c r="G49" s="40"/>
      <c r="H49" s="35"/>
      <c r="I49" s="35"/>
      <c r="J49" s="35"/>
      <c r="K49" s="35"/>
      <c r="L49" s="38"/>
      <c r="M49" s="35"/>
    </row>
    <row r="50" spans="1:13" ht="15.75" thickBot="1" x14ac:dyDescent="0.3">
      <c r="A50" s="6">
        <v>45827</v>
      </c>
      <c r="B50" s="7">
        <v>611100</v>
      </c>
      <c r="C50" s="3" t="s">
        <v>44</v>
      </c>
      <c r="D50" s="3" t="s">
        <v>98</v>
      </c>
      <c r="E50" s="3"/>
      <c r="F50" s="12">
        <v>514.04999999999995</v>
      </c>
      <c r="G50" s="40"/>
      <c r="H50" s="35"/>
      <c r="I50" s="35"/>
      <c r="J50" s="35"/>
      <c r="K50" s="35"/>
      <c r="L50" s="38"/>
      <c r="M50" s="35"/>
    </row>
    <row r="51" spans="1:13" ht="15.75" thickBot="1" x14ac:dyDescent="0.3">
      <c r="A51" s="6">
        <v>45827</v>
      </c>
      <c r="B51" s="7">
        <v>611100</v>
      </c>
      <c r="C51" s="3" t="s">
        <v>45</v>
      </c>
      <c r="D51" s="3" t="s">
        <v>98</v>
      </c>
      <c r="E51" s="3"/>
      <c r="F51" s="12">
        <v>260.12</v>
      </c>
      <c r="G51" s="40"/>
      <c r="H51" s="35"/>
      <c r="I51" s="35"/>
      <c r="J51" s="35"/>
      <c r="K51" s="35"/>
      <c r="L51" s="38"/>
      <c r="M51" s="35"/>
    </row>
    <row r="52" spans="1:13" ht="15.75" thickBot="1" x14ac:dyDescent="0.3">
      <c r="A52" s="6">
        <v>45827</v>
      </c>
      <c r="B52" s="7">
        <v>728000</v>
      </c>
      <c r="C52" s="3" t="s">
        <v>20</v>
      </c>
      <c r="D52" s="3" t="s">
        <v>21</v>
      </c>
      <c r="E52" s="3"/>
      <c r="F52" s="10">
        <v>517.61</v>
      </c>
      <c r="G52" s="40"/>
      <c r="H52" s="35"/>
      <c r="I52" s="35"/>
      <c r="J52" s="35"/>
      <c r="K52" s="35"/>
      <c r="L52" s="38"/>
      <c r="M52" s="35"/>
    </row>
    <row r="53" spans="1:13" ht="15.75" thickBot="1" x14ac:dyDescent="0.3">
      <c r="A53" s="6">
        <v>45827</v>
      </c>
      <c r="B53" s="7">
        <v>728000</v>
      </c>
      <c r="C53" s="3" t="s">
        <v>46</v>
      </c>
      <c r="D53" s="3" t="s">
        <v>50</v>
      </c>
      <c r="E53" s="3"/>
      <c r="F53" s="9">
        <v>871.5</v>
      </c>
      <c r="G53" s="40"/>
      <c r="H53" s="35"/>
      <c r="I53" s="35"/>
      <c r="J53" s="35"/>
      <c r="K53" s="35"/>
      <c r="L53" s="38"/>
      <c r="M53" s="35"/>
    </row>
    <row r="54" spans="1:13" ht="15.75" thickBot="1" x14ac:dyDescent="0.3">
      <c r="A54" s="6">
        <v>45827</v>
      </c>
      <c r="B54" s="15">
        <v>728000</v>
      </c>
      <c r="C54" s="3" t="s">
        <v>47</v>
      </c>
      <c r="D54" s="3" t="s">
        <v>51</v>
      </c>
      <c r="E54" s="3"/>
      <c r="F54" s="16">
        <v>1083.01</v>
      </c>
      <c r="G54" s="40"/>
      <c r="H54" s="35"/>
      <c r="I54" s="35"/>
      <c r="J54" s="35"/>
      <c r="K54" s="35"/>
      <c r="L54" s="38"/>
      <c r="M54" s="35"/>
    </row>
    <row r="55" spans="1:13" ht="15.75" thickBot="1" x14ac:dyDescent="0.3">
      <c r="A55" s="6">
        <v>45827</v>
      </c>
      <c r="B55" s="15">
        <v>728000</v>
      </c>
      <c r="C55" s="3" t="s">
        <v>48</v>
      </c>
      <c r="D55" s="3" t="s">
        <v>52</v>
      </c>
      <c r="E55" s="3"/>
      <c r="F55" s="16">
        <v>737.36</v>
      </c>
      <c r="G55" s="40"/>
      <c r="H55" s="35"/>
      <c r="I55" s="35"/>
      <c r="J55" s="35"/>
      <c r="K55" s="35"/>
      <c r="L55" s="38"/>
      <c r="M55" s="35"/>
    </row>
    <row r="56" spans="1:13" ht="15.75" thickBot="1" x14ac:dyDescent="0.3">
      <c r="A56" s="6">
        <v>45827</v>
      </c>
      <c r="B56" s="15">
        <v>728000</v>
      </c>
      <c r="C56" s="3" t="s">
        <v>49</v>
      </c>
      <c r="D56" s="3" t="s">
        <v>53</v>
      </c>
      <c r="E56" s="3"/>
      <c r="F56" s="16">
        <v>1346.85</v>
      </c>
      <c r="G56" s="40"/>
      <c r="H56" s="35"/>
      <c r="I56" s="35"/>
      <c r="J56" s="35"/>
      <c r="K56" s="35"/>
      <c r="L56" s="38"/>
      <c r="M56" s="35"/>
    </row>
    <row r="57" spans="1:13" x14ac:dyDescent="0.25">
      <c r="A57" s="6">
        <v>45827</v>
      </c>
      <c r="B57" s="7">
        <v>728000</v>
      </c>
      <c r="C57" s="3" t="s">
        <v>54</v>
      </c>
      <c r="D57" s="3" t="s">
        <v>56</v>
      </c>
      <c r="E57" s="3"/>
      <c r="F57" s="21">
        <v>86.01</v>
      </c>
      <c r="G57" s="40"/>
      <c r="H57" s="35"/>
      <c r="I57" s="35"/>
      <c r="J57" s="35"/>
      <c r="K57" s="35"/>
      <c r="L57" s="38"/>
      <c r="M57" s="35"/>
    </row>
    <row r="58" spans="1:13" x14ac:dyDescent="0.25">
      <c r="A58" s="6">
        <v>45827</v>
      </c>
      <c r="B58" s="15">
        <v>728000</v>
      </c>
      <c r="C58" s="3" t="s">
        <v>31</v>
      </c>
      <c r="D58" s="3" t="s">
        <v>57</v>
      </c>
      <c r="E58" s="3"/>
      <c r="F58" s="41">
        <v>622.38</v>
      </c>
      <c r="G58" s="40"/>
      <c r="H58" s="35"/>
      <c r="I58" s="35"/>
      <c r="J58" s="35"/>
      <c r="K58" s="35"/>
      <c r="L58" s="38"/>
      <c r="M58" s="35"/>
    </row>
    <row r="59" spans="1:13" x14ac:dyDescent="0.25">
      <c r="A59" s="6">
        <v>45827</v>
      </c>
      <c r="B59" s="15">
        <v>728000</v>
      </c>
      <c r="C59" s="3" t="s">
        <v>55</v>
      </c>
      <c r="D59" s="3" t="s">
        <v>58</v>
      </c>
      <c r="E59" s="3"/>
      <c r="F59" s="42">
        <v>119.24</v>
      </c>
      <c r="G59" s="40"/>
      <c r="H59" s="35"/>
      <c r="I59" s="35"/>
      <c r="J59" s="35"/>
      <c r="K59" s="35"/>
      <c r="L59" s="38"/>
      <c r="M59" s="35"/>
    </row>
    <row r="60" spans="1:13" x14ac:dyDescent="0.25">
      <c r="A60" s="6">
        <v>45838</v>
      </c>
      <c r="B60" s="7">
        <v>611100</v>
      </c>
      <c r="C60" s="3" t="s">
        <v>91</v>
      </c>
      <c r="D60" t="s">
        <v>92</v>
      </c>
      <c r="E60" s="3"/>
      <c r="F60" s="43">
        <v>2302.48</v>
      </c>
      <c r="G60" s="40"/>
      <c r="H60" s="35"/>
      <c r="I60" s="35"/>
      <c r="J60" s="35"/>
      <c r="K60" s="35"/>
      <c r="L60" s="38"/>
      <c r="M60" s="35"/>
    </row>
    <row r="61" spans="1:13" x14ac:dyDescent="0.25">
      <c r="A61" s="6">
        <v>45838</v>
      </c>
      <c r="B61" s="7">
        <v>611100</v>
      </c>
      <c r="C61" s="3" t="s">
        <v>91</v>
      </c>
      <c r="D61" t="s">
        <v>93</v>
      </c>
      <c r="E61" s="3"/>
      <c r="F61" s="22">
        <v>454.91</v>
      </c>
      <c r="G61" s="40"/>
      <c r="H61" s="35"/>
      <c r="I61" s="35"/>
      <c r="J61" s="35"/>
      <c r="K61" s="35"/>
      <c r="L61" s="38"/>
      <c r="M61" s="35"/>
    </row>
    <row r="62" spans="1:13" x14ac:dyDescent="0.25">
      <c r="A62" s="6">
        <v>45838</v>
      </c>
      <c r="B62" s="7">
        <v>611100</v>
      </c>
      <c r="C62" s="3" t="s">
        <v>91</v>
      </c>
      <c r="D62" t="s">
        <v>94</v>
      </c>
      <c r="E62" s="3"/>
      <c r="F62" s="22">
        <v>170.93</v>
      </c>
      <c r="G62" s="40"/>
      <c r="H62" s="35"/>
      <c r="I62" s="35"/>
      <c r="J62" s="35"/>
      <c r="K62" s="35"/>
      <c r="L62" s="38"/>
      <c r="M62" s="35"/>
    </row>
    <row r="63" spans="1:13" x14ac:dyDescent="0.25">
      <c r="A63" s="6">
        <v>45838</v>
      </c>
      <c r="B63" s="3"/>
      <c r="C63" s="3" t="s">
        <v>91</v>
      </c>
      <c r="D63" t="s">
        <v>95</v>
      </c>
      <c r="E63" s="3"/>
      <c r="F63" s="43">
        <v>1099.5899999999999</v>
      </c>
      <c r="G63" s="40"/>
      <c r="H63" s="35"/>
      <c r="I63" s="35"/>
      <c r="J63" s="35"/>
      <c r="K63" s="35"/>
      <c r="L63" s="38"/>
      <c r="M63" s="35"/>
    </row>
    <row r="64" spans="1:13" x14ac:dyDescent="0.25">
      <c r="A64" s="94" t="s">
        <v>90</v>
      </c>
      <c r="B64" s="95"/>
      <c r="C64" s="95"/>
      <c r="D64" s="95"/>
      <c r="E64" s="96"/>
      <c r="F64" s="44">
        <f>SUM(F2:F63)</f>
        <v>33960.689999999995</v>
      </c>
      <c r="G64" s="40"/>
      <c r="H64" s="35"/>
      <c r="I64" s="35"/>
      <c r="J64" s="35"/>
      <c r="K64" s="35"/>
      <c r="L64" s="38"/>
      <c r="M64" s="35"/>
    </row>
    <row r="65" spans="1:13" x14ac:dyDescent="0.25">
      <c r="A65" s="3"/>
      <c r="B65" s="3"/>
      <c r="C65" s="3"/>
      <c r="D65" s="3"/>
      <c r="E65" s="22"/>
      <c r="F65" s="45"/>
      <c r="G65" s="40"/>
      <c r="H65" s="35"/>
      <c r="I65" s="35"/>
      <c r="J65" s="35"/>
      <c r="K65" s="35"/>
      <c r="L65" s="38"/>
      <c r="M65" s="35"/>
    </row>
    <row r="66" spans="1:13" x14ac:dyDescent="0.25">
      <c r="A66" s="6">
        <v>45810</v>
      </c>
      <c r="B66" s="3"/>
      <c r="C66" s="3" t="s">
        <v>59</v>
      </c>
      <c r="D66" s="3"/>
      <c r="E66" s="24">
        <v>285</v>
      </c>
      <c r="F66" s="46"/>
      <c r="G66" s="40"/>
      <c r="H66" s="35"/>
      <c r="I66" s="35"/>
      <c r="J66" s="35"/>
      <c r="K66" s="35"/>
      <c r="L66" s="38"/>
      <c r="M66" s="35"/>
    </row>
    <row r="67" spans="1:13" x14ac:dyDescent="0.25">
      <c r="A67" s="6">
        <v>45814</v>
      </c>
      <c r="B67" s="3"/>
      <c r="C67" s="25" t="s">
        <v>60</v>
      </c>
      <c r="D67" s="3"/>
      <c r="E67" s="24">
        <v>406.17</v>
      </c>
      <c r="F67" s="46"/>
      <c r="G67" s="40"/>
      <c r="H67" s="35"/>
      <c r="I67" s="35"/>
      <c r="J67" s="35"/>
      <c r="K67" s="35"/>
      <c r="L67" s="38"/>
      <c r="M67" s="35"/>
    </row>
    <row r="68" spans="1:13" x14ac:dyDescent="0.25">
      <c r="A68" s="6">
        <v>45814</v>
      </c>
      <c r="B68" s="3"/>
      <c r="C68" s="25" t="s">
        <v>61</v>
      </c>
      <c r="D68" s="3"/>
      <c r="E68" s="24">
        <v>460.11</v>
      </c>
      <c r="F68" s="2"/>
      <c r="G68" s="40"/>
      <c r="H68" s="35"/>
      <c r="I68" s="35"/>
      <c r="J68" s="35"/>
      <c r="K68" s="35"/>
      <c r="L68" s="38"/>
      <c r="M68" s="35"/>
    </row>
    <row r="69" spans="1:13" x14ac:dyDescent="0.25">
      <c r="A69" s="6">
        <v>45814</v>
      </c>
      <c r="B69" s="3"/>
      <c r="C69" s="3" t="s">
        <v>62</v>
      </c>
      <c r="D69" s="3"/>
      <c r="E69" s="24">
        <v>196.11</v>
      </c>
      <c r="F69" s="2"/>
      <c r="G69" s="40"/>
      <c r="H69" s="35"/>
      <c r="I69" s="35"/>
      <c r="J69" s="47"/>
      <c r="K69" s="48"/>
      <c r="L69" s="38"/>
      <c r="M69" s="35"/>
    </row>
    <row r="70" spans="1:13" x14ac:dyDescent="0.25">
      <c r="A70" s="6">
        <v>45821</v>
      </c>
      <c r="B70" s="3"/>
      <c r="C70" s="3" t="s">
        <v>63</v>
      </c>
      <c r="D70" s="3"/>
      <c r="E70" s="24">
        <v>5</v>
      </c>
      <c r="F70" s="2"/>
      <c r="G70" s="40"/>
      <c r="H70" s="35"/>
      <c r="I70" s="35"/>
      <c r="J70" s="35"/>
      <c r="K70" s="35"/>
      <c r="L70" s="38"/>
      <c r="M70" s="35"/>
    </row>
    <row r="71" spans="1:13" x14ac:dyDescent="0.25">
      <c r="A71" s="6">
        <v>45821</v>
      </c>
      <c r="B71" s="3"/>
      <c r="C71" s="3" t="s">
        <v>64</v>
      </c>
      <c r="D71" s="3"/>
      <c r="E71" s="24">
        <v>25</v>
      </c>
      <c r="F71" s="2"/>
      <c r="G71" s="40"/>
      <c r="H71" s="35"/>
      <c r="I71" s="35"/>
      <c r="J71" s="35"/>
      <c r="K71" s="35"/>
      <c r="L71" s="38"/>
      <c r="M71" s="35"/>
    </row>
    <row r="72" spans="1:13" x14ac:dyDescent="0.25">
      <c r="A72" s="6">
        <v>45821</v>
      </c>
      <c r="B72" s="3"/>
      <c r="C72" s="3" t="s">
        <v>65</v>
      </c>
      <c r="D72" s="3"/>
      <c r="E72" s="24">
        <v>2229</v>
      </c>
      <c r="F72" s="2"/>
      <c r="G72" s="40"/>
      <c r="H72" s="35"/>
      <c r="I72" s="35"/>
      <c r="J72" s="35"/>
      <c r="K72" s="35"/>
      <c r="L72" s="38"/>
      <c r="M72" s="35"/>
    </row>
    <row r="73" spans="1:13" x14ac:dyDescent="0.25">
      <c r="A73" s="6">
        <v>45821</v>
      </c>
      <c r="B73" s="3"/>
      <c r="C73" s="3" t="s">
        <v>66</v>
      </c>
      <c r="D73" s="3"/>
      <c r="E73" s="24">
        <v>20</v>
      </c>
      <c r="F73" s="2"/>
      <c r="G73" s="40"/>
      <c r="H73" s="35"/>
      <c r="I73" s="35"/>
      <c r="J73" s="35"/>
      <c r="K73" s="35"/>
      <c r="L73" s="38"/>
      <c r="M73" s="35"/>
    </row>
    <row r="74" spans="1:13" x14ac:dyDescent="0.25">
      <c r="A74" s="6">
        <v>45828</v>
      </c>
      <c r="B74" s="3"/>
      <c r="C74" s="3" t="s">
        <v>67</v>
      </c>
      <c r="D74" s="3"/>
      <c r="E74" s="24">
        <v>175</v>
      </c>
      <c r="F74" s="2"/>
      <c r="G74" s="40"/>
      <c r="H74" s="35"/>
      <c r="I74" s="35"/>
      <c r="J74" s="35"/>
      <c r="K74" s="35"/>
      <c r="L74" s="38"/>
      <c r="M74" s="35"/>
    </row>
    <row r="75" spans="1:13" x14ac:dyDescent="0.25">
      <c r="A75" s="6">
        <v>45831</v>
      </c>
      <c r="B75" s="3"/>
      <c r="C75" s="3" t="s">
        <v>68</v>
      </c>
      <c r="D75" s="3"/>
      <c r="E75" s="24">
        <v>3729.25</v>
      </c>
      <c r="F75" s="2"/>
      <c r="G75" s="40"/>
      <c r="H75" s="35"/>
      <c r="I75" s="35"/>
      <c r="J75" s="91"/>
      <c r="K75" s="92"/>
      <c r="L75" s="38"/>
      <c r="M75" s="35"/>
    </row>
    <row r="76" spans="1:13" x14ac:dyDescent="0.25">
      <c r="A76" s="6">
        <v>45831</v>
      </c>
      <c r="B76" s="3"/>
      <c r="C76" s="3" t="s">
        <v>69</v>
      </c>
      <c r="D76" s="3"/>
      <c r="E76" s="24">
        <v>50</v>
      </c>
      <c r="F76" s="2"/>
      <c r="G76" s="40"/>
      <c r="H76" s="35"/>
      <c r="I76" s="35"/>
      <c r="J76" s="35"/>
      <c r="K76" s="35"/>
      <c r="L76" s="38"/>
      <c r="M76" s="35"/>
    </row>
    <row r="77" spans="1:13" x14ac:dyDescent="0.25">
      <c r="A77" s="6">
        <v>45831</v>
      </c>
      <c r="B77" s="3"/>
      <c r="C77" s="3" t="s">
        <v>70</v>
      </c>
      <c r="D77" s="3"/>
      <c r="E77" s="24">
        <v>70</v>
      </c>
      <c r="F77" s="2"/>
      <c r="G77" s="40"/>
      <c r="H77" s="35"/>
      <c r="I77" s="35"/>
      <c r="J77" s="35"/>
      <c r="K77" s="35"/>
      <c r="L77" s="38"/>
      <c r="M77" s="35"/>
    </row>
    <row r="78" spans="1:13" x14ac:dyDescent="0.25">
      <c r="A78" s="6">
        <v>45832</v>
      </c>
      <c r="B78" s="3"/>
      <c r="C78" s="3" t="s">
        <v>71</v>
      </c>
      <c r="D78" s="3"/>
      <c r="E78" s="24">
        <v>608</v>
      </c>
      <c r="F78" s="2"/>
      <c r="G78" s="40"/>
      <c r="H78" s="35"/>
      <c r="I78" s="35"/>
      <c r="J78" s="91"/>
      <c r="K78" s="92"/>
      <c r="L78" s="38"/>
      <c r="M78" s="35"/>
    </row>
    <row r="79" spans="1:13" x14ac:dyDescent="0.25">
      <c r="A79" s="6">
        <v>45832</v>
      </c>
      <c r="B79" s="3"/>
      <c r="C79" s="3" t="s">
        <v>72</v>
      </c>
      <c r="D79" s="3"/>
      <c r="E79" s="26">
        <v>2061</v>
      </c>
      <c r="F79" s="46"/>
      <c r="G79" s="40"/>
      <c r="H79" s="35"/>
      <c r="I79" s="35"/>
      <c r="J79" s="35"/>
      <c r="K79" s="35"/>
      <c r="L79" s="38"/>
      <c r="M79" s="35"/>
    </row>
    <row r="80" spans="1:13" x14ac:dyDescent="0.25">
      <c r="A80" s="6">
        <v>45833</v>
      </c>
      <c r="B80" s="3"/>
      <c r="C80" t="s">
        <v>73</v>
      </c>
      <c r="D80" s="3"/>
      <c r="E80" s="27">
        <v>55.6</v>
      </c>
      <c r="F80" s="46"/>
      <c r="G80" s="40"/>
      <c r="H80" s="35"/>
      <c r="I80" s="35"/>
      <c r="J80" s="35"/>
      <c r="K80" s="35"/>
      <c r="L80" s="38"/>
      <c r="M80" s="35"/>
    </row>
    <row r="81" spans="1:13" x14ac:dyDescent="0.25">
      <c r="A81" s="6">
        <v>45834</v>
      </c>
      <c r="B81" s="3"/>
      <c r="C81" t="s">
        <v>74</v>
      </c>
      <c r="D81" s="3"/>
      <c r="E81" s="26">
        <v>4252.63</v>
      </c>
      <c r="F81" s="46"/>
      <c r="G81" s="40"/>
      <c r="H81" s="35"/>
      <c r="I81" s="35"/>
      <c r="J81" s="91"/>
      <c r="K81" s="92"/>
      <c r="L81" s="38"/>
      <c r="M81" s="35"/>
    </row>
    <row r="82" spans="1:13" x14ac:dyDescent="0.25">
      <c r="A82" s="6">
        <v>45834</v>
      </c>
      <c r="B82" s="3"/>
      <c r="C82" t="s">
        <v>75</v>
      </c>
      <c r="D82" s="3"/>
      <c r="E82" s="26">
        <v>94.67</v>
      </c>
      <c r="F82" s="46"/>
      <c r="G82" s="40"/>
      <c r="H82" s="35"/>
      <c r="I82" s="35"/>
      <c r="J82" s="35"/>
      <c r="K82" s="35"/>
      <c r="L82" s="38"/>
      <c r="M82" s="35"/>
    </row>
    <row r="83" spans="1:13" x14ac:dyDescent="0.25">
      <c r="A83" s="28">
        <v>45834</v>
      </c>
      <c r="B83" s="29"/>
      <c r="C83" t="s">
        <v>76</v>
      </c>
      <c r="D83" s="29"/>
      <c r="E83" s="30">
        <v>84.13</v>
      </c>
      <c r="F83" s="46"/>
      <c r="G83" s="40"/>
      <c r="H83" s="35"/>
      <c r="I83" s="35"/>
      <c r="J83" s="35"/>
      <c r="K83" s="35"/>
      <c r="L83" s="38"/>
      <c r="M83" s="35"/>
    </row>
    <row r="84" spans="1:13" x14ac:dyDescent="0.25">
      <c r="A84" s="6">
        <v>45835</v>
      </c>
      <c r="B84" s="3"/>
      <c r="C84" s="3" t="s">
        <v>77</v>
      </c>
      <c r="D84" s="3"/>
      <c r="E84" s="26">
        <v>1041.18</v>
      </c>
      <c r="F84" s="46"/>
      <c r="G84" s="40"/>
      <c r="H84" s="35"/>
      <c r="I84" s="35"/>
      <c r="J84" s="91"/>
      <c r="K84" s="92"/>
      <c r="L84" s="38"/>
      <c r="M84" s="35"/>
    </row>
    <row r="85" spans="1:13" x14ac:dyDescent="0.25">
      <c r="A85" s="6">
        <v>45835</v>
      </c>
      <c r="B85" s="3"/>
      <c r="C85" s="3" t="s">
        <v>78</v>
      </c>
      <c r="D85" s="3"/>
      <c r="E85" s="31">
        <v>77.819999999999993</v>
      </c>
      <c r="F85" s="46"/>
      <c r="G85" s="40"/>
      <c r="H85" s="35"/>
      <c r="I85" s="35"/>
      <c r="J85" s="35"/>
      <c r="K85" s="35"/>
      <c r="L85" s="38"/>
      <c r="M85" s="35"/>
    </row>
    <row r="86" spans="1:13" x14ac:dyDescent="0.25">
      <c r="A86" s="6">
        <v>45838</v>
      </c>
      <c r="B86" s="3" t="s">
        <v>86</v>
      </c>
      <c r="C86" s="3" t="s">
        <v>87</v>
      </c>
      <c r="D86" s="3"/>
      <c r="E86" s="32">
        <v>630</v>
      </c>
      <c r="F86" s="46"/>
      <c r="G86" s="40"/>
      <c r="H86" s="35"/>
      <c r="I86" s="35"/>
      <c r="J86" s="35"/>
      <c r="K86" s="35"/>
      <c r="L86" s="38"/>
      <c r="M86" s="35"/>
    </row>
    <row r="87" spans="1:13" x14ac:dyDescent="0.25">
      <c r="A87" s="6">
        <v>45838</v>
      </c>
      <c r="B87" s="3" t="s">
        <v>86</v>
      </c>
      <c r="C87" s="3" t="s">
        <v>88</v>
      </c>
      <c r="D87" s="3"/>
      <c r="E87" s="33">
        <v>3654</v>
      </c>
      <c r="F87" s="46"/>
      <c r="G87" s="40"/>
      <c r="H87" s="35"/>
      <c r="I87" s="35"/>
      <c r="J87" s="35"/>
      <c r="K87" s="35"/>
      <c r="L87" s="38"/>
      <c r="M87" s="49"/>
    </row>
    <row r="88" spans="1:13" x14ac:dyDescent="0.25">
      <c r="A88" s="6">
        <v>45838</v>
      </c>
      <c r="B88" s="3" t="s">
        <v>86</v>
      </c>
      <c r="C88" s="3" t="s">
        <v>89</v>
      </c>
      <c r="D88" s="3"/>
      <c r="E88" s="33">
        <v>100</v>
      </c>
      <c r="F88" s="46"/>
      <c r="G88" s="40"/>
      <c r="H88" s="35"/>
      <c r="I88" s="35"/>
      <c r="J88" s="91"/>
      <c r="K88" s="92"/>
      <c r="L88" s="38"/>
    </row>
    <row r="89" spans="1:13" x14ac:dyDescent="0.25">
      <c r="A89" s="6">
        <v>45838</v>
      </c>
      <c r="B89" s="3" t="s">
        <v>86</v>
      </c>
      <c r="C89" s="3" t="s">
        <v>85</v>
      </c>
      <c r="D89" s="3"/>
      <c r="E89" s="33">
        <v>20</v>
      </c>
      <c r="F89" s="46"/>
      <c r="G89" s="40"/>
      <c r="H89" s="35"/>
      <c r="I89" s="35"/>
      <c r="J89" s="35"/>
      <c r="K89" s="35"/>
      <c r="L89" s="38"/>
    </row>
    <row r="90" spans="1:13" x14ac:dyDescent="0.25">
      <c r="A90" s="6">
        <v>45838</v>
      </c>
      <c r="B90" s="3"/>
      <c r="C90" s="3" t="s">
        <v>79</v>
      </c>
      <c r="D90" s="3"/>
      <c r="E90" s="33">
        <v>12430.34</v>
      </c>
      <c r="F90" s="46"/>
      <c r="G90" s="40"/>
      <c r="H90" s="35"/>
      <c r="I90" s="35"/>
      <c r="J90" s="35"/>
      <c r="K90" s="35"/>
      <c r="L90" s="38"/>
    </row>
    <row r="91" spans="1:13" x14ac:dyDescent="0.25">
      <c r="A91" s="94" t="s">
        <v>90</v>
      </c>
      <c r="B91" s="95"/>
      <c r="C91" s="95"/>
      <c r="D91" s="96"/>
      <c r="E91" s="5">
        <f>SUM(E66:E90)</f>
        <v>32760.01</v>
      </c>
      <c r="F91" s="43"/>
      <c r="G91" s="40"/>
      <c r="H91" s="35"/>
      <c r="I91" s="35"/>
      <c r="J91" s="35"/>
      <c r="K91" s="35"/>
      <c r="L91" s="38"/>
    </row>
    <row r="92" spans="1:13" x14ac:dyDescent="0.25">
      <c r="G92" s="40"/>
      <c r="H92" s="35"/>
      <c r="I92" s="35"/>
      <c r="J92" s="35"/>
      <c r="K92" s="35"/>
      <c r="L92" s="38"/>
    </row>
    <row r="93" spans="1:13" x14ac:dyDescent="0.25">
      <c r="G93" s="40"/>
      <c r="H93" s="35"/>
      <c r="I93" s="35"/>
      <c r="J93" s="35"/>
      <c r="K93" s="35"/>
      <c r="L93" s="38"/>
    </row>
    <row r="94" spans="1:13" x14ac:dyDescent="0.25">
      <c r="G94" s="40"/>
      <c r="H94" s="35"/>
      <c r="I94" s="35"/>
      <c r="J94" s="35"/>
      <c r="K94" s="35"/>
      <c r="L94" s="38"/>
    </row>
    <row r="95" spans="1:13" x14ac:dyDescent="0.25">
      <c r="G95" s="40"/>
      <c r="H95" s="35"/>
      <c r="I95" s="35"/>
      <c r="J95" s="35"/>
      <c r="K95" s="35"/>
      <c r="L95" s="38"/>
    </row>
    <row r="96" spans="1:13" x14ac:dyDescent="0.25">
      <c r="G96" s="40"/>
      <c r="H96" s="35"/>
      <c r="I96" s="35"/>
      <c r="J96" s="35"/>
      <c r="K96" s="35"/>
      <c r="L96" s="38"/>
    </row>
    <row r="97" spans="7:12" x14ac:dyDescent="0.25">
      <c r="G97" s="37"/>
      <c r="H97" s="35"/>
      <c r="I97" s="35"/>
      <c r="K97" s="3"/>
      <c r="L97" s="38"/>
    </row>
    <row r="98" spans="7:12" x14ac:dyDescent="0.25">
      <c r="G98" s="37"/>
      <c r="H98" s="35"/>
      <c r="I98" s="35"/>
      <c r="J98" s="35"/>
      <c r="K98" s="35"/>
      <c r="L98" s="38"/>
    </row>
    <row r="99" spans="7:12" x14ac:dyDescent="0.25">
      <c r="G99" s="37"/>
      <c r="H99" s="35"/>
      <c r="I99" s="35"/>
      <c r="J99" s="35"/>
      <c r="K99" s="35"/>
      <c r="L99" s="38"/>
    </row>
    <row r="100" spans="7:12" x14ac:dyDescent="0.25">
      <c r="G100" s="37"/>
      <c r="H100" s="35"/>
      <c r="I100" s="35"/>
      <c r="J100" s="84"/>
      <c r="K100" s="85"/>
      <c r="L100" s="53"/>
    </row>
  </sheetData>
  <mergeCells count="9">
    <mergeCell ref="J42:K42"/>
    <mergeCell ref="J100:K100"/>
    <mergeCell ref="J78:K78"/>
    <mergeCell ref="A91:D91"/>
    <mergeCell ref="A64:E64"/>
    <mergeCell ref="J84:K84"/>
    <mergeCell ref="J75:K75"/>
    <mergeCell ref="J81:K81"/>
    <mergeCell ref="J88:K88"/>
  </mergeCells>
  <pageMargins left="0.7" right="0.7" top="0.75" bottom="0.75" header="0.3" footer="0.3"/>
  <pageSetup orientation="portrait" horizontalDpi="300" verticalDpi="300" r:id="rId1"/>
  <headerFooter>
    <oddHeader xml:space="preserve">&amp;C&amp;"-,Bold"&amp;16WRPD DIBURSEMENT LIST- JUNE 1-30,2025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E99E11-D02C-4697-81A5-7B628946F580}">
  <dimension ref="A1:O102"/>
  <sheetViews>
    <sheetView showWhiteSpace="0" view="pageLayout" topLeftCell="A6" zoomScaleNormal="100" workbookViewId="0">
      <selection activeCell="D2" sqref="D2"/>
    </sheetView>
  </sheetViews>
  <sheetFormatPr defaultRowHeight="15" x14ac:dyDescent="0.25"/>
  <cols>
    <col min="1" max="1" width="10.28515625" customWidth="1"/>
    <col min="2" max="2" width="9.5703125" customWidth="1"/>
    <col min="3" max="3" width="23" customWidth="1"/>
    <col min="4" max="4" width="33.28515625" customWidth="1"/>
    <col min="5" max="5" width="12.28515625" hidden="1" customWidth="1"/>
    <col min="6" max="6" width="12.140625" style="1" customWidth="1"/>
    <col min="7" max="7" width="9.42578125" bestFit="1" customWidth="1"/>
    <col min="9" max="9" width="20.85546875" customWidth="1"/>
    <col min="10" max="10" width="23.28515625" customWidth="1"/>
    <col min="11" max="11" width="10.42578125" customWidth="1"/>
    <col min="12" max="12" width="11.28515625" customWidth="1"/>
    <col min="13" max="13" width="10.28515625" bestFit="1" customWidth="1"/>
  </cols>
  <sheetData>
    <row r="1" spans="1:15" x14ac:dyDescent="0.25">
      <c r="A1" s="29" t="s">
        <v>0</v>
      </c>
      <c r="B1" s="36" t="s">
        <v>3</v>
      </c>
      <c r="C1" s="36" t="s">
        <v>1</v>
      </c>
      <c r="D1" s="36" t="s">
        <v>2</v>
      </c>
      <c r="E1" s="36" t="s">
        <v>80</v>
      </c>
      <c r="F1" s="36" t="s">
        <v>81</v>
      </c>
      <c r="G1" s="29"/>
      <c r="H1" s="36"/>
      <c r="I1" s="36"/>
      <c r="J1" s="36"/>
      <c r="K1" s="36"/>
      <c r="L1" s="36"/>
    </row>
    <row r="2" spans="1:15" x14ac:dyDescent="0.25">
      <c r="A2" s="37">
        <v>45841</v>
      </c>
      <c r="B2" s="35">
        <v>611100</v>
      </c>
      <c r="C2" s="35" t="s">
        <v>4</v>
      </c>
      <c r="D2" s="35" t="s">
        <v>101</v>
      </c>
      <c r="E2" s="35"/>
      <c r="F2" s="38">
        <v>1207.48</v>
      </c>
      <c r="G2" s="37"/>
      <c r="H2" s="35"/>
      <c r="I2" s="35"/>
      <c r="J2" s="35"/>
      <c r="K2" s="35"/>
      <c r="L2" s="38"/>
      <c r="M2" s="35"/>
      <c r="N2" s="35"/>
      <c r="O2" s="35"/>
    </row>
    <row r="3" spans="1:15" x14ac:dyDescent="0.25">
      <c r="A3" s="37">
        <v>45841</v>
      </c>
      <c r="B3" s="35">
        <v>611100</v>
      </c>
      <c r="C3" s="35" t="s">
        <v>102</v>
      </c>
      <c r="D3" s="35" t="s">
        <v>101</v>
      </c>
      <c r="E3" s="35"/>
      <c r="F3" s="38">
        <v>152.38</v>
      </c>
      <c r="G3" s="37"/>
      <c r="H3" s="35"/>
      <c r="I3" s="35"/>
      <c r="J3" s="35"/>
      <c r="K3" s="35"/>
      <c r="L3" s="38"/>
      <c r="M3" s="35"/>
      <c r="N3" s="35"/>
      <c r="O3" s="35"/>
    </row>
    <row r="4" spans="1:15" x14ac:dyDescent="0.25">
      <c r="A4" s="37">
        <v>45841</v>
      </c>
      <c r="B4" s="35">
        <v>611100</v>
      </c>
      <c r="C4" s="35" t="s">
        <v>103</v>
      </c>
      <c r="D4" s="35" t="s">
        <v>101</v>
      </c>
      <c r="E4" s="35"/>
      <c r="F4" s="38">
        <v>1172.51</v>
      </c>
      <c r="G4" s="37"/>
      <c r="H4" s="35"/>
      <c r="I4" s="35"/>
      <c r="J4" s="35"/>
      <c r="K4" s="35"/>
      <c r="L4" s="38"/>
      <c r="M4" s="35"/>
      <c r="N4" s="35"/>
      <c r="O4" s="35"/>
    </row>
    <row r="5" spans="1:15" x14ac:dyDescent="0.25">
      <c r="A5" s="37">
        <v>45841</v>
      </c>
      <c r="B5" s="35">
        <v>611100</v>
      </c>
      <c r="C5" s="35" t="s">
        <v>8</v>
      </c>
      <c r="D5" s="35" t="s">
        <v>101</v>
      </c>
      <c r="E5" s="35"/>
      <c r="F5" s="38">
        <v>136.68</v>
      </c>
      <c r="G5" s="37"/>
      <c r="H5" s="35"/>
      <c r="I5" s="35"/>
      <c r="J5" s="35"/>
      <c r="K5" s="35"/>
      <c r="L5" s="38"/>
      <c r="M5" s="35"/>
      <c r="N5" s="35"/>
      <c r="O5" s="35"/>
    </row>
    <row r="6" spans="1:15" x14ac:dyDescent="0.25">
      <c r="A6" s="37">
        <v>45841</v>
      </c>
      <c r="B6" s="35">
        <v>611100</v>
      </c>
      <c r="C6" s="35" t="s">
        <v>9</v>
      </c>
      <c r="D6" s="35" t="s">
        <v>101</v>
      </c>
      <c r="E6" s="35"/>
      <c r="F6" s="38">
        <v>1531.12</v>
      </c>
      <c r="G6" s="37"/>
      <c r="H6" s="35"/>
      <c r="I6" s="35"/>
      <c r="J6" s="35"/>
      <c r="K6" s="35"/>
      <c r="L6" s="38"/>
      <c r="M6" s="35"/>
      <c r="N6" s="35"/>
      <c r="O6" s="35"/>
    </row>
    <row r="7" spans="1:15" x14ac:dyDescent="0.25">
      <c r="A7" s="37">
        <v>45841</v>
      </c>
      <c r="B7" s="35">
        <v>611100</v>
      </c>
      <c r="C7" s="35" t="s">
        <v>10</v>
      </c>
      <c r="D7" s="35" t="s">
        <v>101</v>
      </c>
      <c r="E7" s="35"/>
      <c r="F7" s="38">
        <v>535.17999999999995</v>
      </c>
      <c r="G7" s="37"/>
      <c r="H7" s="35"/>
      <c r="I7" s="35"/>
      <c r="J7" s="35"/>
      <c r="K7" s="35"/>
      <c r="L7" s="38"/>
      <c r="M7" s="35"/>
      <c r="N7" s="35"/>
      <c r="O7" s="35"/>
    </row>
    <row r="8" spans="1:15" x14ac:dyDescent="0.25">
      <c r="A8" s="37">
        <v>45841</v>
      </c>
      <c r="B8" s="35">
        <v>728000</v>
      </c>
      <c r="C8" s="35" t="s">
        <v>104</v>
      </c>
      <c r="D8" s="35" t="s">
        <v>101</v>
      </c>
      <c r="E8" s="35"/>
      <c r="F8" s="38">
        <v>190</v>
      </c>
      <c r="G8" s="37"/>
      <c r="H8" s="35"/>
      <c r="I8" s="35"/>
      <c r="J8" s="35"/>
      <c r="K8" s="35"/>
      <c r="L8" s="38"/>
      <c r="M8" s="35"/>
      <c r="N8" s="35"/>
      <c r="O8" s="35"/>
    </row>
    <row r="9" spans="1:15" x14ac:dyDescent="0.25">
      <c r="A9" s="37">
        <v>45841</v>
      </c>
      <c r="B9" s="35">
        <v>611100</v>
      </c>
      <c r="C9" s="35" t="s">
        <v>105</v>
      </c>
      <c r="D9" s="35" t="s">
        <v>101</v>
      </c>
      <c r="E9" s="35"/>
      <c r="F9" s="38">
        <v>546.9</v>
      </c>
      <c r="G9" s="37"/>
      <c r="H9" s="35"/>
      <c r="I9" s="35"/>
      <c r="J9" s="35"/>
      <c r="K9" s="35"/>
      <c r="L9" s="38"/>
      <c r="M9" s="35"/>
      <c r="N9" s="35"/>
      <c r="O9" s="35"/>
    </row>
    <row r="10" spans="1:15" x14ac:dyDescent="0.25">
      <c r="A10" s="37">
        <v>45841</v>
      </c>
      <c r="B10" s="35">
        <v>611100</v>
      </c>
      <c r="C10" s="35" t="s">
        <v>35</v>
      </c>
      <c r="D10" s="35" t="s">
        <v>101</v>
      </c>
      <c r="E10" s="35"/>
      <c r="F10" s="38">
        <v>248.09</v>
      </c>
      <c r="G10" s="37"/>
      <c r="H10" s="35"/>
      <c r="I10" s="35"/>
      <c r="J10" s="35"/>
      <c r="K10" s="35"/>
      <c r="L10" s="38"/>
      <c r="M10" s="35"/>
      <c r="N10" s="35"/>
      <c r="O10" s="35"/>
    </row>
    <row r="11" spans="1:15" x14ac:dyDescent="0.25">
      <c r="A11" s="37">
        <v>45841</v>
      </c>
      <c r="B11" s="35">
        <v>611100</v>
      </c>
      <c r="C11" s="35" t="s">
        <v>36</v>
      </c>
      <c r="D11" s="35" t="s">
        <v>101</v>
      </c>
      <c r="E11" s="35"/>
      <c r="F11" s="38">
        <v>1096.24</v>
      </c>
      <c r="G11" s="37"/>
      <c r="H11" s="35"/>
      <c r="I11" s="35"/>
      <c r="J11" s="35"/>
      <c r="K11" s="35"/>
      <c r="L11" s="38"/>
      <c r="M11" s="35"/>
      <c r="N11" s="35"/>
      <c r="O11" s="35"/>
    </row>
    <row r="12" spans="1:15" x14ac:dyDescent="0.25">
      <c r="A12" s="37">
        <v>45841</v>
      </c>
      <c r="B12" s="35">
        <v>728000</v>
      </c>
      <c r="C12" s="35" t="s">
        <v>16</v>
      </c>
      <c r="D12" s="35" t="s">
        <v>101</v>
      </c>
      <c r="E12" s="35"/>
      <c r="F12" s="38">
        <v>30</v>
      </c>
      <c r="G12" s="37"/>
      <c r="H12" s="35"/>
      <c r="I12" s="35"/>
      <c r="J12" s="35"/>
      <c r="K12" s="35"/>
      <c r="L12" s="38"/>
      <c r="M12" s="35"/>
      <c r="N12" s="35"/>
      <c r="O12" s="35"/>
    </row>
    <row r="13" spans="1:15" x14ac:dyDescent="0.25">
      <c r="A13" s="37">
        <v>45841</v>
      </c>
      <c r="B13" s="35">
        <v>728000</v>
      </c>
      <c r="C13" s="35" t="s">
        <v>106</v>
      </c>
      <c r="D13" s="35" t="s">
        <v>101</v>
      </c>
      <c r="E13" s="35"/>
      <c r="F13" s="38">
        <v>89.39</v>
      </c>
      <c r="G13" s="37"/>
      <c r="H13" s="35"/>
      <c r="I13" s="35"/>
      <c r="J13" s="35"/>
      <c r="K13" s="35"/>
      <c r="L13" s="38"/>
      <c r="M13" s="35"/>
      <c r="N13" s="35"/>
      <c r="O13" s="35"/>
    </row>
    <row r="14" spans="1:15" x14ac:dyDescent="0.25">
      <c r="A14" s="37">
        <v>45841</v>
      </c>
      <c r="B14" s="35">
        <v>728000</v>
      </c>
      <c r="C14" s="35" t="s">
        <v>20</v>
      </c>
      <c r="D14" s="35" t="s">
        <v>101</v>
      </c>
      <c r="E14" s="35"/>
      <c r="F14" s="38">
        <v>23.38</v>
      </c>
      <c r="G14" s="37"/>
      <c r="H14" s="35"/>
      <c r="I14" s="35"/>
      <c r="J14" s="35"/>
      <c r="K14" s="35"/>
      <c r="L14" s="38"/>
      <c r="M14" s="35"/>
      <c r="N14" s="35"/>
      <c r="O14" s="35"/>
    </row>
    <row r="15" spans="1:15" x14ac:dyDescent="0.25">
      <c r="A15" s="37">
        <v>45841</v>
      </c>
      <c r="B15" s="35">
        <v>728000</v>
      </c>
      <c r="C15" s="35" t="s">
        <v>107</v>
      </c>
      <c r="D15" s="35" t="s">
        <v>101</v>
      </c>
      <c r="E15" s="35"/>
      <c r="F15" s="38">
        <v>340.47</v>
      </c>
      <c r="G15" s="37"/>
      <c r="H15" s="35"/>
      <c r="I15" s="35"/>
      <c r="J15" s="35"/>
      <c r="K15" s="35"/>
      <c r="L15" s="38"/>
      <c r="M15" s="35"/>
      <c r="N15" s="35"/>
      <c r="O15" s="35"/>
    </row>
    <row r="16" spans="1:15" x14ac:dyDescent="0.25">
      <c r="A16" s="37">
        <v>45841</v>
      </c>
      <c r="B16" s="35">
        <v>728000</v>
      </c>
      <c r="C16" s="35" t="s">
        <v>108</v>
      </c>
      <c r="D16" s="35" t="s">
        <v>101</v>
      </c>
      <c r="E16" s="35"/>
      <c r="F16" s="38">
        <v>485</v>
      </c>
      <c r="G16" s="37"/>
      <c r="H16" s="35"/>
      <c r="I16" s="35"/>
      <c r="J16" s="35"/>
      <c r="K16" s="35"/>
      <c r="L16" s="38"/>
      <c r="M16" s="35"/>
      <c r="N16" s="35"/>
      <c r="O16" s="35"/>
    </row>
    <row r="17" spans="1:15" x14ac:dyDescent="0.25">
      <c r="A17" s="37">
        <v>45841</v>
      </c>
      <c r="B17" s="35">
        <v>611100</v>
      </c>
      <c r="C17" s="35" t="s">
        <v>12</v>
      </c>
      <c r="D17" s="35" t="s">
        <v>101</v>
      </c>
      <c r="E17" s="35"/>
      <c r="F17" s="38">
        <v>466.66</v>
      </c>
      <c r="G17" s="37"/>
      <c r="H17" s="35"/>
      <c r="I17" s="35"/>
      <c r="J17" s="35"/>
      <c r="K17" s="35"/>
      <c r="L17" s="38"/>
      <c r="M17" s="35"/>
      <c r="N17" s="35"/>
      <c r="O17" s="35"/>
    </row>
    <row r="18" spans="1:15" x14ac:dyDescent="0.25">
      <c r="A18" s="37">
        <v>45841</v>
      </c>
      <c r="B18" s="35">
        <v>611100</v>
      </c>
      <c r="C18" s="35" t="s">
        <v>13</v>
      </c>
      <c r="D18" s="35" t="s">
        <v>101</v>
      </c>
      <c r="E18" s="35"/>
      <c r="F18" s="38">
        <v>1274.71</v>
      </c>
      <c r="G18" s="37"/>
      <c r="H18" s="35"/>
      <c r="I18" s="35"/>
      <c r="J18" s="35"/>
      <c r="K18" s="35"/>
      <c r="L18" s="38"/>
      <c r="M18" s="35"/>
      <c r="N18" s="35"/>
      <c r="O18" s="35"/>
    </row>
    <row r="19" spans="1:15" x14ac:dyDescent="0.25">
      <c r="A19" s="37">
        <v>45841</v>
      </c>
      <c r="B19" s="35">
        <v>611100</v>
      </c>
      <c r="C19" s="35" t="s">
        <v>14</v>
      </c>
      <c r="D19" s="35" t="s">
        <v>101</v>
      </c>
      <c r="E19" s="35"/>
      <c r="F19" s="38">
        <v>325.70999999999998</v>
      </c>
      <c r="G19" s="37"/>
      <c r="H19" s="35"/>
      <c r="I19" s="35"/>
      <c r="J19" s="35"/>
      <c r="K19" s="35"/>
      <c r="L19" s="38"/>
      <c r="M19" s="35"/>
      <c r="N19" s="35"/>
      <c r="O19" s="35"/>
    </row>
    <row r="20" spans="1:15" x14ac:dyDescent="0.25">
      <c r="A20" s="37">
        <v>45841</v>
      </c>
      <c r="B20" s="35">
        <v>611100</v>
      </c>
      <c r="C20" s="35" t="s">
        <v>15</v>
      </c>
      <c r="D20" s="35" t="s">
        <v>101</v>
      </c>
      <c r="E20" s="35"/>
      <c r="F20" s="38">
        <v>1157.57</v>
      </c>
      <c r="G20" s="37"/>
      <c r="H20" s="35"/>
      <c r="I20" s="35"/>
      <c r="J20" s="35"/>
      <c r="K20" s="35"/>
      <c r="L20" s="38"/>
      <c r="M20" s="35"/>
      <c r="N20" s="35"/>
      <c r="O20" s="35"/>
    </row>
    <row r="21" spans="1:15" x14ac:dyDescent="0.25">
      <c r="A21" s="37">
        <v>45841</v>
      </c>
      <c r="B21" s="35">
        <v>611100</v>
      </c>
      <c r="C21" s="35" t="s">
        <v>17</v>
      </c>
      <c r="D21" s="35" t="s">
        <v>101</v>
      </c>
      <c r="E21" s="35"/>
      <c r="F21" s="38">
        <v>354.01</v>
      </c>
      <c r="G21" s="37"/>
      <c r="H21" s="35"/>
      <c r="I21" s="35"/>
      <c r="J21" s="35"/>
      <c r="K21" s="35"/>
      <c r="L21" s="38"/>
      <c r="M21" s="35"/>
      <c r="N21" s="35"/>
      <c r="O21" s="35"/>
    </row>
    <row r="22" spans="1:15" x14ac:dyDescent="0.25">
      <c r="A22" s="37">
        <v>45841</v>
      </c>
      <c r="B22" s="35">
        <v>728000</v>
      </c>
      <c r="C22" s="35" t="s">
        <v>16</v>
      </c>
      <c r="D22" s="35" t="s">
        <v>101</v>
      </c>
      <c r="E22" s="35"/>
      <c r="F22" s="38">
        <v>120</v>
      </c>
      <c r="G22" s="37"/>
      <c r="H22" s="35"/>
      <c r="I22" s="35"/>
      <c r="J22" s="35"/>
      <c r="K22" s="35"/>
      <c r="L22" s="38"/>
      <c r="M22" s="35"/>
      <c r="N22" s="35"/>
      <c r="O22" s="35"/>
    </row>
    <row r="23" spans="1:15" x14ac:dyDescent="0.25">
      <c r="A23" s="37">
        <v>45841</v>
      </c>
      <c r="B23" s="35">
        <v>611100</v>
      </c>
      <c r="C23" s="35" t="s">
        <v>38</v>
      </c>
      <c r="D23" s="35" t="s">
        <v>101</v>
      </c>
      <c r="E23" s="35"/>
      <c r="F23" s="38">
        <v>300.8</v>
      </c>
      <c r="G23" s="37"/>
      <c r="H23" s="35"/>
      <c r="I23" s="35"/>
      <c r="J23" s="35"/>
      <c r="K23" s="35"/>
      <c r="L23" s="38"/>
      <c r="M23" s="35"/>
      <c r="N23" s="35"/>
      <c r="O23" s="35"/>
    </row>
    <row r="24" spans="1:15" x14ac:dyDescent="0.25">
      <c r="A24" s="37">
        <v>45841</v>
      </c>
      <c r="B24" s="35">
        <v>611100</v>
      </c>
      <c r="C24" s="35" t="s">
        <v>39</v>
      </c>
      <c r="D24" s="35" t="s">
        <v>101</v>
      </c>
      <c r="E24" s="35"/>
      <c r="F24" s="38">
        <v>385.51</v>
      </c>
      <c r="G24" s="37"/>
      <c r="H24" s="35"/>
      <c r="I24" s="35"/>
      <c r="J24" s="35"/>
      <c r="K24" s="35"/>
      <c r="L24" s="38"/>
      <c r="M24" s="35"/>
      <c r="N24" s="35"/>
      <c r="O24" s="35"/>
    </row>
    <row r="25" spans="1:15" x14ac:dyDescent="0.25">
      <c r="A25" s="37">
        <v>45841</v>
      </c>
      <c r="B25" s="35">
        <v>611100</v>
      </c>
      <c r="C25" s="35" t="s">
        <v>109</v>
      </c>
      <c r="D25" s="35" t="s">
        <v>101</v>
      </c>
      <c r="E25" s="35"/>
      <c r="F25" s="38">
        <v>618.16</v>
      </c>
      <c r="G25" s="37"/>
      <c r="H25" s="35"/>
      <c r="I25" s="35"/>
      <c r="J25" s="35"/>
      <c r="K25" s="35"/>
      <c r="L25" s="38"/>
      <c r="M25" s="35"/>
      <c r="N25" s="35"/>
      <c r="O25" s="35"/>
    </row>
    <row r="26" spans="1:15" x14ac:dyDescent="0.25">
      <c r="A26" s="37">
        <v>45841</v>
      </c>
      <c r="B26" s="35">
        <v>611100</v>
      </c>
      <c r="C26" s="35" t="s">
        <v>41</v>
      </c>
      <c r="D26" s="35" t="s">
        <v>101</v>
      </c>
      <c r="E26" s="35"/>
      <c r="F26" s="38">
        <v>375.99</v>
      </c>
      <c r="G26" s="37"/>
      <c r="H26" s="35"/>
      <c r="I26" s="35"/>
      <c r="J26" s="35"/>
      <c r="K26" s="35"/>
      <c r="L26" s="38"/>
      <c r="M26" s="35"/>
      <c r="N26" s="35"/>
      <c r="O26" s="35"/>
    </row>
    <row r="27" spans="1:15" x14ac:dyDescent="0.25">
      <c r="A27" s="37">
        <v>45841</v>
      </c>
      <c r="B27" s="35">
        <v>611100</v>
      </c>
      <c r="C27" s="35" t="s">
        <v>110</v>
      </c>
      <c r="D27" s="35" t="s">
        <v>101</v>
      </c>
      <c r="E27" s="35"/>
      <c r="F27" s="38">
        <v>116.57</v>
      </c>
      <c r="G27" s="37"/>
      <c r="H27" s="35"/>
      <c r="I27" s="35"/>
      <c r="J27" s="35"/>
      <c r="K27" s="35"/>
      <c r="L27" s="38"/>
      <c r="M27" s="35"/>
      <c r="N27" s="35"/>
      <c r="O27" s="35"/>
    </row>
    <row r="28" spans="1:15" x14ac:dyDescent="0.25">
      <c r="A28" s="37">
        <v>45841</v>
      </c>
      <c r="B28" s="35">
        <v>611100</v>
      </c>
      <c r="C28" s="35" t="s">
        <v>42</v>
      </c>
      <c r="D28" s="35" t="s">
        <v>101</v>
      </c>
      <c r="E28" s="35"/>
      <c r="F28" s="38">
        <v>221.85</v>
      </c>
      <c r="G28" s="37"/>
      <c r="H28" s="35"/>
      <c r="I28" s="35"/>
      <c r="J28" s="35"/>
      <c r="K28" s="35"/>
      <c r="L28" s="38"/>
      <c r="M28" s="35"/>
      <c r="N28" s="35"/>
      <c r="O28" s="35"/>
    </row>
    <row r="29" spans="1:15" x14ac:dyDescent="0.25">
      <c r="A29" s="37">
        <v>45841</v>
      </c>
      <c r="B29" s="35">
        <v>611100</v>
      </c>
      <c r="C29" s="35" t="s">
        <v>43</v>
      </c>
      <c r="D29" s="35" t="s">
        <v>101</v>
      </c>
      <c r="E29" s="35"/>
      <c r="F29" s="38">
        <v>247.26</v>
      </c>
      <c r="G29" s="37"/>
      <c r="H29" s="35"/>
      <c r="I29" s="35"/>
      <c r="J29" s="35"/>
      <c r="K29" s="35"/>
      <c r="L29" s="38"/>
      <c r="M29" s="35"/>
      <c r="N29" s="35"/>
      <c r="O29" s="35"/>
    </row>
    <row r="30" spans="1:15" x14ac:dyDescent="0.25">
      <c r="A30" s="37">
        <v>45841</v>
      </c>
      <c r="B30" s="35">
        <v>611100</v>
      </c>
      <c r="C30" s="35" t="s">
        <v>44</v>
      </c>
      <c r="D30" s="35" t="s">
        <v>101</v>
      </c>
      <c r="E30" s="35"/>
      <c r="F30" s="38">
        <v>745.78</v>
      </c>
      <c r="G30" s="37"/>
      <c r="H30" s="35"/>
      <c r="I30" s="35"/>
      <c r="J30" s="35"/>
      <c r="K30" s="35"/>
      <c r="L30" s="38"/>
      <c r="M30" s="35"/>
      <c r="N30" s="35"/>
      <c r="O30" s="35"/>
    </row>
    <row r="31" spans="1:15" x14ac:dyDescent="0.25">
      <c r="A31" s="37">
        <v>45841</v>
      </c>
      <c r="B31" s="35">
        <v>611100</v>
      </c>
      <c r="C31" s="35" t="s">
        <v>45</v>
      </c>
      <c r="D31" s="35" t="s">
        <v>101</v>
      </c>
      <c r="E31" s="35"/>
      <c r="F31" s="38">
        <v>498.67</v>
      </c>
      <c r="G31" s="37"/>
      <c r="H31" s="35"/>
      <c r="I31" s="35"/>
      <c r="J31" s="35"/>
      <c r="K31" s="35"/>
      <c r="L31" s="38"/>
      <c r="M31" s="35"/>
      <c r="N31" s="35"/>
      <c r="O31" s="35"/>
    </row>
    <row r="32" spans="1:15" x14ac:dyDescent="0.25">
      <c r="A32" s="37">
        <v>45841</v>
      </c>
      <c r="B32" s="35">
        <v>611100</v>
      </c>
      <c r="C32" s="35" t="s">
        <v>111</v>
      </c>
      <c r="D32" s="35" t="s">
        <v>101</v>
      </c>
      <c r="E32" s="35"/>
      <c r="F32" s="38">
        <v>142.88</v>
      </c>
      <c r="G32" s="37"/>
      <c r="H32" s="35"/>
      <c r="I32" s="35"/>
      <c r="J32" s="35"/>
      <c r="K32" s="35"/>
      <c r="L32" s="38"/>
      <c r="M32" s="35"/>
      <c r="N32" s="35"/>
      <c r="O32" s="35"/>
    </row>
    <row r="33" spans="1:15" x14ac:dyDescent="0.25">
      <c r="A33" s="37">
        <v>45841</v>
      </c>
      <c r="B33" s="35">
        <v>728000</v>
      </c>
      <c r="C33" s="35" t="s">
        <v>112</v>
      </c>
      <c r="D33" s="35" t="s">
        <v>117</v>
      </c>
      <c r="E33" s="35"/>
      <c r="F33" s="38">
        <v>1042.77</v>
      </c>
      <c r="G33" s="37"/>
      <c r="H33" s="35"/>
      <c r="I33" s="35"/>
      <c r="J33" s="35"/>
      <c r="K33" s="35"/>
      <c r="L33" s="38"/>
      <c r="M33" s="35"/>
      <c r="N33" s="35"/>
      <c r="O33" s="35"/>
    </row>
    <row r="34" spans="1:15" x14ac:dyDescent="0.25">
      <c r="A34" s="37">
        <v>45841</v>
      </c>
      <c r="B34" s="35">
        <v>728000</v>
      </c>
      <c r="C34" s="35" t="s">
        <v>113</v>
      </c>
      <c r="D34" s="35" t="s">
        <v>118</v>
      </c>
      <c r="E34" s="35"/>
      <c r="F34" s="38">
        <v>20.32</v>
      </c>
      <c r="G34" s="37"/>
      <c r="H34" s="35"/>
      <c r="I34" s="35"/>
      <c r="J34" s="35"/>
      <c r="K34" s="35"/>
      <c r="L34" s="38"/>
      <c r="M34" s="35"/>
      <c r="N34" s="35"/>
      <c r="O34" s="35"/>
    </row>
    <row r="35" spans="1:15" x14ac:dyDescent="0.25">
      <c r="A35" s="37">
        <v>45841</v>
      </c>
      <c r="B35" s="35">
        <v>728000</v>
      </c>
      <c r="C35" s="35" t="s">
        <v>114</v>
      </c>
      <c r="D35" s="39" t="s">
        <v>26</v>
      </c>
      <c r="E35" s="35"/>
      <c r="F35" s="38">
        <v>1189.46</v>
      </c>
      <c r="G35" s="37"/>
      <c r="H35" s="35"/>
      <c r="I35" s="35"/>
      <c r="J35" s="39"/>
      <c r="K35" s="35"/>
      <c r="L35" s="38"/>
      <c r="M35" s="35"/>
      <c r="N35" s="35"/>
      <c r="O35" s="35"/>
    </row>
    <row r="36" spans="1:15" x14ac:dyDescent="0.25">
      <c r="A36" s="37">
        <v>45841</v>
      </c>
      <c r="B36" s="35">
        <v>728000</v>
      </c>
      <c r="C36" s="35" t="s">
        <v>115</v>
      </c>
      <c r="D36" s="35" t="s">
        <v>119</v>
      </c>
      <c r="E36" s="35"/>
      <c r="F36" s="38">
        <v>164</v>
      </c>
      <c r="G36" s="37"/>
      <c r="H36" s="35"/>
      <c r="I36" s="35"/>
      <c r="J36" s="35"/>
      <c r="K36" s="35"/>
      <c r="L36" s="38"/>
      <c r="M36" s="35"/>
      <c r="N36" s="35"/>
      <c r="O36" s="35"/>
    </row>
    <row r="37" spans="1:15" x14ac:dyDescent="0.25">
      <c r="A37" s="37">
        <v>45841</v>
      </c>
      <c r="B37" s="35">
        <v>728000</v>
      </c>
      <c r="C37" s="35" t="s">
        <v>116</v>
      </c>
      <c r="D37" s="35" t="s">
        <v>120</v>
      </c>
      <c r="E37" s="35"/>
      <c r="F37" s="38">
        <v>75.22</v>
      </c>
      <c r="G37" s="37"/>
      <c r="H37" s="35"/>
      <c r="I37" s="35"/>
      <c r="J37" s="35"/>
      <c r="K37" s="35"/>
      <c r="L37" s="38"/>
      <c r="M37" s="35"/>
      <c r="N37" s="35"/>
      <c r="O37" s="35"/>
    </row>
    <row r="38" spans="1:15" x14ac:dyDescent="0.25">
      <c r="A38" s="37">
        <v>45841</v>
      </c>
      <c r="B38" s="35">
        <v>728000</v>
      </c>
      <c r="C38" s="35" t="s">
        <v>31</v>
      </c>
      <c r="D38" s="35" t="s">
        <v>121</v>
      </c>
      <c r="E38" s="35"/>
      <c r="F38" s="38">
        <v>541.20000000000005</v>
      </c>
      <c r="G38" s="37"/>
      <c r="H38" s="35"/>
      <c r="I38" s="35"/>
      <c r="J38" s="35"/>
      <c r="K38" s="35"/>
      <c r="L38" s="38"/>
      <c r="M38" s="35"/>
      <c r="N38" s="35"/>
      <c r="O38" s="35"/>
    </row>
    <row r="39" spans="1:15" ht="15.75" x14ac:dyDescent="0.25">
      <c r="A39" s="37">
        <v>45841</v>
      </c>
      <c r="B39" s="37"/>
      <c r="C39" s="37" t="s">
        <v>91</v>
      </c>
      <c r="D39" t="s">
        <v>146</v>
      </c>
      <c r="E39" s="50"/>
      <c r="F39" s="38">
        <v>3026.43</v>
      </c>
      <c r="G39" s="37"/>
      <c r="H39" s="37"/>
      <c r="I39" s="37"/>
      <c r="K39" s="50"/>
      <c r="L39" s="38"/>
      <c r="N39" s="35"/>
      <c r="O39" s="35"/>
    </row>
    <row r="40" spans="1:15" x14ac:dyDescent="0.25">
      <c r="A40" s="37">
        <v>45841</v>
      </c>
      <c r="B40" s="35"/>
      <c r="C40" s="37" t="s">
        <v>91</v>
      </c>
      <c r="D40" t="s">
        <v>149</v>
      </c>
      <c r="E40" s="35"/>
      <c r="F40" s="38">
        <v>639.49</v>
      </c>
      <c r="G40" s="37"/>
      <c r="H40" s="35"/>
      <c r="I40" s="37"/>
      <c r="K40" s="35"/>
      <c r="L40" s="35"/>
      <c r="M40" s="35"/>
      <c r="N40" s="35"/>
      <c r="O40" s="35"/>
    </row>
    <row r="41" spans="1:15" x14ac:dyDescent="0.25">
      <c r="A41" s="37">
        <v>45841</v>
      </c>
      <c r="B41" s="35"/>
      <c r="C41" s="37" t="s">
        <v>91</v>
      </c>
      <c r="D41" t="s">
        <v>150</v>
      </c>
      <c r="E41" s="51"/>
      <c r="F41" s="57">
        <v>224.72</v>
      </c>
      <c r="G41" s="37"/>
      <c r="H41" s="35"/>
      <c r="I41" s="37"/>
      <c r="K41" s="51"/>
      <c r="L41" s="51"/>
      <c r="M41" s="35"/>
      <c r="N41" s="35"/>
      <c r="O41" s="35"/>
    </row>
    <row r="42" spans="1:15" x14ac:dyDescent="0.25">
      <c r="A42" s="37">
        <v>45841</v>
      </c>
      <c r="B42" s="35"/>
      <c r="C42" s="35"/>
      <c r="D42" s="86" t="s">
        <v>158</v>
      </c>
      <c r="E42" s="86"/>
      <c r="F42" s="54">
        <v>22060.560000000001</v>
      </c>
      <c r="G42" s="37"/>
      <c r="H42" s="35"/>
      <c r="I42" s="35"/>
      <c r="J42" s="86"/>
      <c r="K42" s="86"/>
      <c r="L42" s="54"/>
      <c r="M42" s="35"/>
      <c r="N42" s="35"/>
      <c r="O42" s="35"/>
    </row>
    <row r="43" spans="1:15" x14ac:dyDescent="0.25">
      <c r="A43" s="100" t="s">
        <v>151</v>
      </c>
      <c r="B43" s="101"/>
      <c r="C43" s="101"/>
      <c r="D43" s="101"/>
      <c r="E43" s="101"/>
      <c r="F43" s="102"/>
      <c r="G43" s="37"/>
      <c r="H43" s="35"/>
      <c r="I43" s="35"/>
      <c r="J43" s="55"/>
      <c r="K43" s="55"/>
      <c r="L43" s="54"/>
      <c r="M43" s="35"/>
      <c r="N43" s="35"/>
      <c r="O43" s="35"/>
    </row>
    <row r="44" spans="1:15" x14ac:dyDescent="0.25">
      <c r="A44" s="52"/>
      <c r="D44" s="62"/>
      <c r="E44" s="62"/>
      <c r="F44" s="63"/>
      <c r="G44" s="58"/>
      <c r="H44" s="35"/>
      <c r="I44" s="35"/>
      <c r="J44" s="55"/>
      <c r="K44" s="55"/>
      <c r="L44" s="54"/>
      <c r="M44" s="35"/>
      <c r="N44" s="35"/>
      <c r="O44" s="35"/>
    </row>
    <row r="45" spans="1:15" x14ac:dyDescent="0.25">
      <c r="A45" s="59">
        <v>45863</v>
      </c>
      <c r="B45" s="60">
        <v>611100</v>
      </c>
      <c r="C45" s="60" t="s">
        <v>4</v>
      </c>
      <c r="D45" s="60" t="s">
        <v>122</v>
      </c>
      <c r="E45" s="60"/>
      <c r="F45" s="61">
        <v>1364.35</v>
      </c>
      <c r="G45" s="37"/>
      <c r="H45" s="35"/>
      <c r="I45" s="35"/>
      <c r="J45" s="35"/>
      <c r="K45" s="35"/>
      <c r="L45" s="38"/>
      <c r="M45" s="35"/>
      <c r="N45" s="35"/>
      <c r="O45" s="35"/>
    </row>
    <row r="46" spans="1:15" x14ac:dyDescent="0.25">
      <c r="A46" s="37">
        <v>45863</v>
      </c>
      <c r="B46" s="35">
        <v>611100</v>
      </c>
      <c r="C46" s="35" t="s">
        <v>102</v>
      </c>
      <c r="D46" s="35" t="s">
        <v>122</v>
      </c>
      <c r="E46" s="35"/>
      <c r="F46" s="38">
        <v>198.09</v>
      </c>
      <c r="G46" s="37"/>
      <c r="H46" s="35"/>
      <c r="I46" s="35"/>
      <c r="J46" s="35"/>
      <c r="K46" s="35"/>
      <c r="L46" s="38"/>
      <c r="M46" s="35"/>
    </row>
    <row r="47" spans="1:15" x14ac:dyDescent="0.25">
      <c r="A47" s="37">
        <v>45863</v>
      </c>
      <c r="B47" s="35">
        <v>611100</v>
      </c>
      <c r="C47" s="35" t="s">
        <v>103</v>
      </c>
      <c r="D47" s="35" t="s">
        <v>122</v>
      </c>
      <c r="E47" s="35"/>
      <c r="F47" s="38">
        <v>836.6</v>
      </c>
      <c r="G47" s="37"/>
      <c r="H47" s="35"/>
      <c r="I47" s="35"/>
      <c r="J47" s="35"/>
      <c r="K47" s="35"/>
      <c r="L47" s="38"/>
      <c r="M47" s="35"/>
    </row>
    <row r="48" spans="1:15" x14ac:dyDescent="0.25">
      <c r="A48" s="37">
        <v>45863</v>
      </c>
      <c r="B48" s="35">
        <v>611100</v>
      </c>
      <c r="C48" s="35" t="s">
        <v>8</v>
      </c>
      <c r="D48" s="35" t="s">
        <v>122</v>
      </c>
      <c r="E48" s="35"/>
      <c r="F48" s="38">
        <v>187.93</v>
      </c>
      <c r="G48" s="37"/>
      <c r="H48" s="35"/>
      <c r="I48" s="35"/>
      <c r="J48" s="35"/>
      <c r="K48" s="35"/>
      <c r="L48" s="38"/>
      <c r="M48" s="35"/>
    </row>
    <row r="49" spans="1:13" x14ac:dyDescent="0.25">
      <c r="A49" s="40">
        <v>45863</v>
      </c>
      <c r="B49" s="35">
        <v>611100</v>
      </c>
      <c r="C49" s="35" t="s">
        <v>9</v>
      </c>
      <c r="D49" s="35" t="s">
        <v>122</v>
      </c>
      <c r="E49" s="35"/>
      <c r="F49" s="38">
        <v>1577.89</v>
      </c>
      <c r="G49" s="40"/>
      <c r="H49" s="35"/>
      <c r="I49" s="35"/>
      <c r="J49" s="35"/>
      <c r="K49" s="35"/>
      <c r="L49" s="38"/>
      <c r="M49" s="35"/>
    </row>
    <row r="50" spans="1:13" x14ac:dyDescent="0.25">
      <c r="A50" s="40">
        <v>45863</v>
      </c>
      <c r="B50" s="35">
        <v>611100</v>
      </c>
      <c r="C50" s="35" t="s">
        <v>10</v>
      </c>
      <c r="D50" s="35" t="s">
        <v>122</v>
      </c>
      <c r="E50" s="35"/>
      <c r="F50" s="38">
        <v>535.17999999999995</v>
      </c>
      <c r="G50" s="40"/>
      <c r="H50" s="35"/>
      <c r="I50" s="35"/>
      <c r="J50" s="35"/>
      <c r="K50" s="35"/>
      <c r="L50" s="38"/>
      <c r="M50" s="35"/>
    </row>
    <row r="51" spans="1:13" x14ac:dyDescent="0.25">
      <c r="A51" s="40">
        <v>45863</v>
      </c>
      <c r="B51" s="35">
        <v>728000</v>
      </c>
      <c r="C51" s="35" t="s">
        <v>104</v>
      </c>
      <c r="D51" s="35" t="s">
        <v>122</v>
      </c>
      <c r="E51" s="35"/>
      <c r="F51" s="38">
        <v>180</v>
      </c>
      <c r="G51" s="40"/>
      <c r="H51" s="35"/>
      <c r="I51" s="35"/>
      <c r="J51" s="35"/>
      <c r="K51" s="35"/>
      <c r="L51" s="38"/>
      <c r="M51" s="35"/>
    </row>
    <row r="52" spans="1:13" x14ac:dyDescent="0.25">
      <c r="A52" s="40">
        <v>45863</v>
      </c>
      <c r="B52" s="35">
        <v>611100</v>
      </c>
      <c r="C52" s="35" t="s">
        <v>105</v>
      </c>
      <c r="D52" s="35" t="s">
        <v>122</v>
      </c>
      <c r="E52" s="35"/>
      <c r="F52" s="38">
        <v>410.18</v>
      </c>
      <c r="G52" s="40"/>
      <c r="H52" s="35"/>
      <c r="I52" s="35"/>
      <c r="J52" s="35"/>
      <c r="K52" s="35"/>
      <c r="L52" s="38"/>
      <c r="M52" s="35"/>
    </row>
    <row r="53" spans="1:13" x14ac:dyDescent="0.25">
      <c r="A53" s="40">
        <v>45863</v>
      </c>
      <c r="B53" s="35">
        <v>611100</v>
      </c>
      <c r="C53" s="35" t="s">
        <v>35</v>
      </c>
      <c r="D53" s="35" t="s">
        <v>122</v>
      </c>
      <c r="E53" s="35"/>
      <c r="F53" s="38">
        <v>446.59</v>
      </c>
      <c r="G53" s="40"/>
      <c r="H53" s="35"/>
      <c r="I53" s="35"/>
      <c r="J53" s="35"/>
      <c r="K53" s="35"/>
      <c r="L53" s="38"/>
      <c r="M53" s="35"/>
    </row>
    <row r="54" spans="1:13" x14ac:dyDescent="0.25">
      <c r="A54" s="40">
        <v>45863</v>
      </c>
      <c r="B54" s="35">
        <v>611100</v>
      </c>
      <c r="C54" s="35" t="s">
        <v>36</v>
      </c>
      <c r="D54" s="35" t="s">
        <v>122</v>
      </c>
      <c r="E54" s="35"/>
      <c r="F54" s="38">
        <v>1058.1199999999999</v>
      </c>
      <c r="G54" s="40"/>
      <c r="H54" s="35"/>
      <c r="I54" s="35"/>
      <c r="J54" s="35"/>
      <c r="K54" s="35"/>
      <c r="L54" s="38"/>
      <c r="M54" s="35"/>
    </row>
    <row r="55" spans="1:13" x14ac:dyDescent="0.25">
      <c r="A55" s="40">
        <v>45863</v>
      </c>
      <c r="B55" s="35">
        <v>611100</v>
      </c>
      <c r="C55" s="35" t="s">
        <v>12</v>
      </c>
      <c r="D55" s="35" t="s">
        <v>122</v>
      </c>
      <c r="E55" s="35"/>
      <c r="F55" s="38">
        <v>571.41999999999996</v>
      </c>
      <c r="G55" s="40"/>
      <c r="H55" s="35"/>
      <c r="I55" s="35"/>
      <c r="J55" s="35"/>
      <c r="K55" s="35"/>
      <c r="L55" s="38"/>
      <c r="M55" s="35"/>
    </row>
    <row r="56" spans="1:13" x14ac:dyDescent="0.25">
      <c r="A56" s="40">
        <v>45863</v>
      </c>
      <c r="B56" s="35">
        <v>611100</v>
      </c>
      <c r="C56" s="35" t="s">
        <v>13</v>
      </c>
      <c r="D56" s="35" t="s">
        <v>122</v>
      </c>
      <c r="E56" s="35"/>
      <c r="F56" s="38">
        <v>1274.72</v>
      </c>
      <c r="G56" s="40"/>
      <c r="H56" s="35"/>
      <c r="I56" s="35"/>
      <c r="J56" s="35"/>
      <c r="K56" s="35"/>
      <c r="L56" s="38"/>
      <c r="M56" s="35"/>
    </row>
    <row r="57" spans="1:13" x14ac:dyDescent="0.25">
      <c r="A57" s="40">
        <v>45863</v>
      </c>
      <c r="B57" s="35">
        <v>611100</v>
      </c>
      <c r="C57" s="35" t="s">
        <v>14</v>
      </c>
      <c r="D57" s="35" t="s">
        <v>122</v>
      </c>
      <c r="E57" s="35"/>
      <c r="F57" s="38">
        <v>228.57</v>
      </c>
      <c r="G57" s="40"/>
      <c r="H57" s="35"/>
      <c r="I57" s="35"/>
      <c r="J57" s="35"/>
      <c r="K57" s="35"/>
      <c r="L57" s="38"/>
      <c r="M57" s="35"/>
    </row>
    <row r="58" spans="1:13" x14ac:dyDescent="0.25">
      <c r="A58" s="40">
        <v>45863</v>
      </c>
      <c r="B58" s="35">
        <v>611100</v>
      </c>
      <c r="C58" s="35" t="s">
        <v>15</v>
      </c>
      <c r="D58" s="35" t="s">
        <v>122</v>
      </c>
      <c r="E58" s="35"/>
      <c r="F58" s="38">
        <v>947.85</v>
      </c>
      <c r="G58" s="40"/>
      <c r="H58" s="35"/>
      <c r="I58" s="35"/>
      <c r="J58" s="35"/>
      <c r="K58" s="35"/>
      <c r="L58" s="38"/>
      <c r="M58" s="35"/>
    </row>
    <row r="59" spans="1:13" x14ac:dyDescent="0.25">
      <c r="A59" s="40">
        <v>45863</v>
      </c>
      <c r="B59" s="35">
        <v>611100</v>
      </c>
      <c r="C59" s="35" t="s">
        <v>17</v>
      </c>
      <c r="D59" s="35" t="s">
        <v>122</v>
      </c>
      <c r="E59" s="35"/>
      <c r="F59" s="38">
        <v>354.01</v>
      </c>
      <c r="G59" s="40"/>
      <c r="H59" s="35"/>
      <c r="I59" s="35"/>
      <c r="J59" s="35"/>
      <c r="K59" s="35"/>
      <c r="L59" s="38"/>
      <c r="M59" s="35"/>
    </row>
    <row r="60" spans="1:13" x14ac:dyDescent="0.25">
      <c r="A60" s="40">
        <v>45863</v>
      </c>
      <c r="B60" s="35">
        <v>728000</v>
      </c>
      <c r="C60" s="35" t="s">
        <v>37</v>
      </c>
      <c r="D60" s="35" t="s">
        <v>122</v>
      </c>
      <c r="E60" s="35"/>
      <c r="F60" s="38">
        <v>270</v>
      </c>
      <c r="G60" s="40"/>
      <c r="H60" s="35"/>
      <c r="I60" s="35"/>
      <c r="J60" s="35"/>
      <c r="K60" s="35"/>
      <c r="L60" s="38"/>
      <c r="M60" s="35"/>
    </row>
    <row r="61" spans="1:13" x14ac:dyDescent="0.25">
      <c r="A61" s="40">
        <v>45863</v>
      </c>
      <c r="B61" s="35">
        <v>611100</v>
      </c>
      <c r="C61" s="35" t="s">
        <v>38</v>
      </c>
      <c r="D61" s="35" t="s">
        <v>122</v>
      </c>
      <c r="E61" s="35"/>
      <c r="F61" s="38">
        <v>571.32000000000005</v>
      </c>
      <c r="G61" s="40"/>
      <c r="H61" s="35"/>
      <c r="I61" s="35"/>
      <c r="J61" s="35"/>
      <c r="K61" s="35"/>
      <c r="L61" s="38"/>
      <c r="M61" s="35"/>
    </row>
    <row r="62" spans="1:13" x14ac:dyDescent="0.25">
      <c r="A62" s="40">
        <v>45863</v>
      </c>
      <c r="B62" s="35">
        <v>611100</v>
      </c>
      <c r="C62" s="35" t="s">
        <v>109</v>
      </c>
      <c r="D62" s="35" t="s">
        <v>122</v>
      </c>
      <c r="E62" s="35"/>
      <c r="F62" s="38">
        <v>717.33</v>
      </c>
      <c r="G62" s="40"/>
      <c r="H62" s="35"/>
      <c r="I62" s="35"/>
      <c r="J62" s="35"/>
      <c r="K62" s="35"/>
      <c r="L62" s="38"/>
      <c r="M62" s="35"/>
    </row>
    <row r="63" spans="1:13" x14ac:dyDescent="0.25">
      <c r="A63" s="40">
        <v>45863</v>
      </c>
      <c r="B63" s="35">
        <v>611100</v>
      </c>
      <c r="C63" s="35" t="s">
        <v>41</v>
      </c>
      <c r="D63" s="35" t="s">
        <v>122</v>
      </c>
      <c r="E63" s="35"/>
      <c r="F63" s="38">
        <v>244.4</v>
      </c>
      <c r="G63" s="40"/>
      <c r="H63" s="35"/>
      <c r="I63" s="35"/>
      <c r="J63" s="35"/>
      <c r="K63" s="35"/>
      <c r="L63" s="38"/>
      <c r="M63" s="35"/>
    </row>
    <row r="64" spans="1:13" x14ac:dyDescent="0.25">
      <c r="A64" s="40">
        <v>45863</v>
      </c>
      <c r="B64" s="35">
        <v>611100</v>
      </c>
      <c r="C64" s="35" t="s">
        <v>110</v>
      </c>
      <c r="D64" s="35" t="s">
        <v>122</v>
      </c>
      <c r="E64" s="35"/>
      <c r="F64" s="38">
        <v>477.51</v>
      </c>
      <c r="G64" s="40"/>
      <c r="H64" s="35"/>
      <c r="I64" s="35"/>
      <c r="J64" s="35"/>
      <c r="K64" s="35"/>
      <c r="L64" s="38"/>
      <c r="M64" s="35"/>
    </row>
    <row r="65" spans="1:13" x14ac:dyDescent="0.25">
      <c r="A65" s="40">
        <v>45863</v>
      </c>
      <c r="B65" s="35">
        <v>611100</v>
      </c>
      <c r="C65" s="35" t="s">
        <v>43</v>
      </c>
      <c r="D65" s="35" t="s">
        <v>122</v>
      </c>
      <c r="E65" s="35"/>
      <c r="F65" s="38">
        <v>298.3</v>
      </c>
      <c r="G65" s="40"/>
      <c r="H65" s="35"/>
      <c r="I65" s="35"/>
      <c r="J65" s="35"/>
      <c r="K65" s="35"/>
      <c r="L65" s="38"/>
      <c r="M65" s="35"/>
    </row>
    <row r="66" spans="1:13" x14ac:dyDescent="0.25">
      <c r="A66" s="40">
        <v>45863</v>
      </c>
      <c r="B66" s="35">
        <v>611100</v>
      </c>
      <c r="C66" s="35" t="s">
        <v>44</v>
      </c>
      <c r="D66" s="35" t="s">
        <v>122</v>
      </c>
      <c r="E66" s="35"/>
      <c r="F66" s="38">
        <v>720.51</v>
      </c>
      <c r="G66" s="40"/>
      <c r="H66" s="35"/>
      <c r="I66" s="35"/>
      <c r="J66" s="35"/>
      <c r="K66" s="35"/>
      <c r="L66" s="38"/>
      <c r="M66" s="35"/>
    </row>
    <row r="67" spans="1:13" x14ac:dyDescent="0.25">
      <c r="A67" s="40">
        <v>45863</v>
      </c>
      <c r="B67" s="35">
        <v>611100</v>
      </c>
      <c r="C67" s="35" t="s">
        <v>45</v>
      </c>
      <c r="D67" s="35" t="s">
        <v>122</v>
      </c>
      <c r="E67" s="35"/>
      <c r="F67" s="38">
        <v>484.53</v>
      </c>
      <c r="G67" s="40"/>
      <c r="H67" s="35"/>
      <c r="I67" s="35"/>
      <c r="J67" s="35"/>
      <c r="K67" s="35"/>
      <c r="L67" s="38"/>
      <c r="M67" s="35"/>
    </row>
    <row r="68" spans="1:13" x14ac:dyDescent="0.25">
      <c r="A68" s="40">
        <v>45863</v>
      </c>
      <c r="B68" s="35">
        <v>611100</v>
      </c>
      <c r="C68" s="35" t="s">
        <v>111</v>
      </c>
      <c r="D68" s="35" t="s">
        <v>122</v>
      </c>
      <c r="E68" s="35"/>
      <c r="F68" s="38">
        <v>283.2</v>
      </c>
      <c r="G68" s="40"/>
      <c r="H68" s="35"/>
      <c r="I68" s="35"/>
      <c r="J68" s="35"/>
      <c r="K68" s="35"/>
      <c r="L68" s="38"/>
      <c r="M68" s="35"/>
    </row>
    <row r="69" spans="1:13" x14ac:dyDescent="0.25">
      <c r="A69" s="40">
        <v>45863</v>
      </c>
      <c r="B69" s="35">
        <v>611100</v>
      </c>
      <c r="C69" s="35" t="s">
        <v>123</v>
      </c>
      <c r="D69" s="35" t="s">
        <v>122</v>
      </c>
      <c r="E69" s="35"/>
      <c r="F69" s="38">
        <v>306.27</v>
      </c>
      <c r="G69" s="40"/>
      <c r="H69" s="35"/>
      <c r="I69" s="35"/>
      <c r="J69" s="35"/>
      <c r="K69" s="35"/>
      <c r="L69" s="38"/>
      <c r="M69" s="35"/>
    </row>
    <row r="70" spans="1:13" x14ac:dyDescent="0.25">
      <c r="A70" s="40">
        <v>45863</v>
      </c>
      <c r="B70" s="35">
        <v>728000</v>
      </c>
      <c r="C70" s="35" t="s">
        <v>125</v>
      </c>
      <c r="D70" s="35" t="s">
        <v>124</v>
      </c>
      <c r="E70" s="35"/>
      <c r="F70" s="38">
        <v>4866.75</v>
      </c>
      <c r="G70" s="40"/>
      <c r="H70" s="35"/>
      <c r="I70" s="35"/>
      <c r="J70" s="35"/>
      <c r="K70" s="35"/>
      <c r="L70" s="38"/>
      <c r="M70" s="35"/>
    </row>
    <row r="71" spans="1:13" x14ac:dyDescent="0.25">
      <c r="A71" s="40">
        <v>45863</v>
      </c>
      <c r="B71" s="35">
        <v>728000</v>
      </c>
      <c r="C71" s="35" t="s">
        <v>125</v>
      </c>
      <c r="D71" s="91" t="s">
        <v>126</v>
      </c>
      <c r="E71" s="92"/>
      <c r="F71" s="38">
        <v>27929</v>
      </c>
      <c r="G71" s="40"/>
      <c r="H71" s="35"/>
      <c r="I71" s="35"/>
      <c r="J71" s="47"/>
      <c r="K71" s="48"/>
      <c r="L71" s="38"/>
      <c r="M71" s="35"/>
    </row>
    <row r="72" spans="1:13" x14ac:dyDescent="0.25">
      <c r="A72" s="40">
        <v>45863</v>
      </c>
      <c r="B72" s="35">
        <v>728000</v>
      </c>
      <c r="C72" s="35" t="s">
        <v>113</v>
      </c>
      <c r="D72" s="35" t="s">
        <v>153</v>
      </c>
      <c r="E72" s="35"/>
      <c r="F72" s="38">
        <v>44.99</v>
      </c>
      <c r="G72" s="40"/>
      <c r="H72" s="35"/>
      <c r="I72" s="35"/>
      <c r="J72" s="35"/>
      <c r="K72" s="35"/>
      <c r="L72" s="38"/>
      <c r="M72" s="35"/>
    </row>
    <row r="73" spans="1:13" x14ac:dyDescent="0.25">
      <c r="A73" s="40">
        <v>45863</v>
      </c>
      <c r="B73" s="35">
        <v>728000</v>
      </c>
      <c r="C73" s="35" t="s">
        <v>127</v>
      </c>
      <c r="D73" s="35" t="s">
        <v>128</v>
      </c>
      <c r="E73" s="35"/>
      <c r="F73" s="38">
        <v>2000</v>
      </c>
      <c r="G73" s="40"/>
      <c r="H73" s="35"/>
      <c r="I73" s="35"/>
      <c r="J73" s="35"/>
      <c r="K73" s="35"/>
      <c r="L73" s="38"/>
      <c r="M73" s="35"/>
    </row>
    <row r="74" spans="1:13" x14ac:dyDescent="0.25">
      <c r="A74" s="40">
        <v>45863</v>
      </c>
      <c r="B74" s="35">
        <v>728000</v>
      </c>
      <c r="C74" s="35" t="s">
        <v>54</v>
      </c>
      <c r="D74" s="35" t="s">
        <v>129</v>
      </c>
      <c r="E74" s="35"/>
      <c r="F74" s="38">
        <v>86.68</v>
      </c>
      <c r="G74" s="40"/>
      <c r="H74" s="35"/>
      <c r="I74" s="35"/>
      <c r="J74" s="35"/>
      <c r="K74" s="35"/>
      <c r="L74" s="38"/>
      <c r="M74" s="35"/>
    </row>
    <row r="75" spans="1:13" x14ac:dyDescent="0.25">
      <c r="A75" s="40">
        <v>45863</v>
      </c>
      <c r="B75" s="35">
        <v>728000</v>
      </c>
      <c r="C75" s="35" t="s">
        <v>31</v>
      </c>
      <c r="D75" s="35" t="s">
        <v>130</v>
      </c>
      <c r="E75" s="35"/>
      <c r="F75" s="38">
        <v>1156.7</v>
      </c>
      <c r="G75" s="40"/>
      <c r="H75" s="35"/>
      <c r="I75" s="35"/>
      <c r="J75" s="35"/>
      <c r="K75" s="35"/>
      <c r="L75" s="38"/>
      <c r="M75" s="35"/>
    </row>
    <row r="76" spans="1:13" x14ac:dyDescent="0.25">
      <c r="A76" s="40">
        <v>45863</v>
      </c>
      <c r="B76" s="35">
        <v>728000</v>
      </c>
      <c r="C76" s="35" t="s">
        <v>131</v>
      </c>
      <c r="D76" s="35" t="s">
        <v>135</v>
      </c>
      <c r="E76" s="35"/>
      <c r="F76" s="38">
        <v>859.77</v>
      </c>
      <c r="G76" s="40"/>
      <c r="H76" s="35"/>
      <c r="I76" s="35"/>
      <c r="J76" s="35"/>
      <c r="K76" s="35"/>
      <c r="L76" s="38"/>
      <c r="M76" s="35"/>
    </row>
    <row r="77" spans="1:13" x14ac:dyDescent="0.25">
      <c r="A77" s="40">
        <v>45863</v>
      </c>
      <c r="B77" s="35">
        <v>728000</v>
      </c>
      <c r="C77" s="35" t="s">
        <v>132</v>
      </c>
      <c r="D77" s="106" t="s">
        <v>136</v>
      </c>
      <c r="E77" s="107"/>
      <c r="F77" s="38">
        <v>213.93</v>
      </c>
      <c r="G77" s="40"/>
      <c r="H77" s="35"/>
      <c r="I77" s="35"/>
      <c r="J77" s="91"/>
      <c r="K77" s="92"/>
      <c r="L77" s="38"/>
      <c r="M77" s="35"/>
    </row>
    <row r="78" spans="1:13" x14ac:dyDescent="0.25">
      <c r="A78" s="40">
        <v>45863</v>
      </c>
      <c r="B78" s="35">
        <v>728000</v>
      </c>
      <c r="C78" s="35" t="s">
        <v>137</v>
      </c>
      <c r="D78" s="106" t="s">
        <v>141</v>
      </c>
      <c r="E78" s="107"/>
      <c r="F78" s="38">
        <v>120.82</v>
      </c>
      <c r="G78" s="40"/>
      <c r="H78" s="35"/>
      <c r="I78" s="35"/>
      <c r="J78" s="91"/>
      <c r="K78" s="92"/>
      <c r="L78" s="38"/>
      <c r="M78" s="35"/>
    </row>
    <row r="79" spans="1:13" x14ac:dyDescent="0.25">
      <c r="A79" s="40">
        <v>45863</v>
      </c>
      <c r="B79" s="35">
        <v>728000</v>
      </c>
      <c r="C79" s="35" t="s">
        <v>31</v>
      </c>
      <c r="D79" s="35" t="s">
        <v>121</v>
      </c>
      <c r="E79" s="35"/>
      <c r="F79" s="38">
        <v>1068.8699999999999</v>
      </c>
      <c r="G79" s="40"/>
      <c r="H79" s="35"/>
      <c r="I79" s="35"/>
      <c r="J79" s="35"/>
      <c r="K79" s="35"/>
      <c r="L79" s="38"/>
      <c r="M79" s="35"/>
    </row>
    <row r="80" spans="1:13" x14ac:dyDescent="0.25">
      <c r="A80" s="40">
        <v>45863</v>
      </c>
      <c r="B80" s="35">
        <v>728000</v>
      </c>
      <c r="C80" s="35" t="s">
        <v>138</v>
      </c>
      <c r="D80" s="35" t="s">
        <v>154</v>
      </c>
      <c r="E80" s="35"/>
      <c r="F80" s="38">
        <v>1685.97</v>
      </c>
      <c r="G80" s="40"/>
      <c r="H80" s="35"/>
      <c r="I80" s="35"/>
      <c r="J80" s="35"/>
      <c r="K80" s="35"/>
      <c r="L80" s="38"/>
      <c r="M80" s="35"/>
    </row>
    <row r="81" spans="1:13" x14ac:dyDescent="0.25">
      <c r="A81" s="40">
        <v>45863</v>
      </c>
      <c r="B81" s="35">
        <v>728000</v>
      </c>
      <c r="C81" s="35" t="s">
        <v>49</v>
      </c>
      <c r="D81" s="35" t="s">
        <v>155</v>
      </c>
      <c r="E81" s="35"/>
      <c r="F81" s="38">
        <v>546.51</v>
      </c>
      <c r="G81" s="40"/>
      <c r="H81" s="35"/>
      <c r="I81" s="35"/>
      <c r="J81" s="35"/>
      <c r="K81" s="35"/>
      <c r="L81" s="38"/>
      <c r="M81" s="35"/>
    </row>
    <row r="82" spans="1:13" x14ac:dyDescent="0.25">
      <c r="A82" s="40">
        <v>45863</v>
      </c>
      <c r="B82" s="35">
        <v>728000</v>
      </c>
      <c r="C82" s="35" t="s">
        <v>133</v>
      </c>
      <c r="D82" s="35" t="s">
        <v>148</v>
      </c>
      <c r="E82" s="35"/>
      <c r="F82" s="38">
        <v>30</v>
      </c>
      <c r="G82" s="40"/>
      <c r="H82" s="35"/>
      <c r="I82" s="35"/>
      <c r="J82" s="35"/>
      <c r="K82" s="35"/>
      <c r="L82" s="38"/>
      <c r="M82" s="35"/>
    </row>
    <row r="83" spans="1:13" x14ac:dyDescent="0.25">
      <c r="A83" s="40">
        <v>45863</v>
      </c>
      <c r="B83" s="35">
        <v>728000</v>
      </c>
      <c r="C83" s="35" t="s">
        <v>137</v>
      </c>
      <c r="D83" s="106" t="s">
        <v>141</v>
      </c>
      <c r="E83" s="107"/>
      <c r="F83" s="38">
        <v>120.82</v>
      </c>
      <c r="G83" s="40"/>
      <c r="H83" s="35"/>
      <c r="I83" s="35"/>
      <c r="J83" s="91"/>
      <c r="K83" s="92"/>
      <c r="L83" s="38"/>
      <c r="M83" s="35"/>
    </row>
    <row r="84" spans="1:13" x14ac:dyDescent="0.25">
      <c r="A84" s="40">
        <v>45863</v>
      </c>
      <c r="B84" s="35">
        <v>728000</v>
      </c>
      <c r="C84" s="35" t="s">
        <v>31</v>
      </c>
      <c r="D84" s="35" t="s">
        <v>121</v>
      </c>
      <c r="E84" s="35"/>
      <c r="F84" s="38">
        <v>1068.8699999999999</v>
      </c>
      <c r="G84" s="40"/>
      <c r="H84" s="35"/>
      <c r="I84" s="35"/>
      <c r="J84" s="35"/>
      <c r="K84" s="35"/>
      <c r="L84" s="38"/>
      <c r="M84" s="35"/>
    </row>
    <row r="85" spans="1:13" x14ac:dyDescent="0.25">
      <c r="A85" s="40">
        <v>45863</v>
      </c>
      <c r="B85" s="35">
        <v>728000</v>
      </c>
      <c r="C85" s="35" t="s">
        <v>133</v>
      </c>
      <c r="D85" s="35" t="s">
        <v>134</v>
      </c>
      <c r="E85" s="35"/>
      <c r="F85" s="38">
        <v>30</v>
      </c>
      <c r="G85" s="40"/>
      <c r="H85" s="35"/>
      <c r="I85" s="35"/>
      <c r="J85" s="35"/>
      <c r="K85" s="35"/>
      <c r="L85" s="38"/>
      <c r="M85" s="35"/>
    </row>
    <row r="86" spans="1:13" x14ac:dyDescent="0.25">
      <c r="A86" s="40">
        <v>45863</v>
      </c>
      <c r="B86" s="35">
        <v>728000</v>
      </c>
      <c r="C86" s="35" t="s">
        <v>137</v>
      </c>
      <c r="D86" s="106" t="s">
        <v>141</v>
      </c>
      <c r="E86" s="107"/>
      <c r="F86" s="38">
        <v>120.82</v>
      </c>
      <c r="G86" s="40"/>
      <c r="H86" s="35"/>
      <c r="I86" s="35"/>
      <c r="J86" s="35"/>
      <c r="K86" s="35"/>
      <c r="L86" s="38"/>
      <c r="M86" s="49"/>
    </row>
    <row r="87" spans="1:13" x14ac:dyDescent="0.25">
      <c r="A87" s="40">
        <v>45863</v>
      </c>
      <c r="B87" s="35">
        <v>728000</v>
      </c>
      <c r="C87" s="35" t="s">
        <v>31</v>
      </c>
      <c r="D87" s="35" t="s">
        <v>121</v>
      </c>
      <c r="E87" s="35"/>
      <c r="F87" s="38">
        <v>1068.8699999999999</v>
      </c>
      <c r="G87" s="40"/>
      <c r="H87" s="35"/>
      <c r="I87" s="35"/>
      <c r="J87" s="35"/>
      <c r="K87" s="35"/>
      <c r="L87" s="38"/>
      <c r="M87" s="49"/>
    </row>
    <row r="88" spans="1:13" x14ac:dyDescent="0.25">
      <c r="A88" s="88" t="s">
        <v>159</v>
      </c>
      <c r="B88" s="89"/>
      <c r="C88" s="89"/>
      <c r="D88" s="89"/>
      <c r="E88" s="89"/>
      <c r="F88" s="90"/>
      <c r="G88" s="40"/>
      <c r="H88" s="35"/>
      <c r="I88" s="35"/>
      <c r="J88" s="35"/>
      <c r="K88" s="35"/>
      <c r="L88" s="38"/>
      <c r="M88" s="49"/>
    </row>
    <row r="89" spans="1:13" x14ac:dyDescent="0.25">
      <c r="A89" s="40">
        <v>45863</v>
      </c>
      <c r="B89" s="35">
        <v>728000</v>
      </c>
      <c r="C89" s="35" t="s">
        <v>139</v>
      </c>
      <c r="D89" s="35" t="s">
        <v>162</v>
      </c>
      <c r="E89" s="35"/>
      <c r="F89" s="38">
        <v>4203.41</v>
      </c>
      <c r="G89" s="40"/>
      <c r="H89" s="35"/>
      <c r="I89" s="35"/>
      <c r="J89" s="56"/>
      <c r="K89" s="49"/>
      <c r="L89" s="38"/>
    </row>
    <row r="90" spans="1:13" x14ac:dyDescent="0.25">
      <c r="A90" s="40">
        <v>45863</v>
      </c>
      <c r="B90" s="35">
        <v>728000</v>
      </c>
      <c r="C90" s="35" t="s">
        <v>142</v>
      </c>
      <c r="D90" s="35" t="s">
        <v>140</v>
      </c>
      <c r="E90" s="35"/>
      <c r="F90" s="38">
        <v>91.68</v>
      </c>
      <c r="G90" s="40"/>
      <c r="H90" s="35"/>
      <c r="I90" s="35"/>
      <c r="J90" s="91"/>
      <c r="K90" s="92"/>
      <c r="L90" s="38"/>
    </row>
    <row r="91" spans="1:13" x14ac:dyDescent="0.25">
      <c r="A91" s="40">
        <v>45863</v>
      </c>
      <c r="B91" s="35">
        <v>728000</v>
      </c>
      <c r="C91" s="35" t="s">
        <v>47</v>
      </c>
      <c r="D91" s="35" t="s">
        <v>144</v>
      </c>
      <c r="E91" s="35"/>
      <c r="F91" s="38">
        <v>1227.4100000000001</v>
      </c>
      <c r="G91" s="40"/>
      <c r="H91" s="35"/>
      <c r="I91" s="35"/>
      <c r="J91" s="35"/>
      <c r="K91" s="35"/>
      <c r="L91" s="38"/>
    </row>
    <row r="92" spans="1:13" x14ac:dyDescent="0.25">
      <c r="A92" s="40">
        <v>45863</v>
      </c>
      <c r="B92" s="35">
        <v>728000</v>
      </c>
      <c r="C92" s="35" t="s">
        <v>107</v>
      </c>
      <c r="D92" s="35" t="s">
        <v>143</v>
      </c>
      <c r="E92" s="35"/>
      <c r="F92" s="38">
        <v>235.71</v>
      </c>
      <c r="G92" s="40"/>
      <c r="H92" s="35"/>
      <c r="I92" s="35"/>
      <c r="J92" s="35"/>
      <c r="K92" s="35"/>
      <c r="L92" s="38"/>
    </row>
    <row r="93" spans="1:13" x14ac:dyDescent="0.25">
      <c r="A93" s="40">
        <v>45863</v>
      </c>
      <c r="B93" s="35">
        <v>728000</v>
      </c>
      <c r="C93" s="35" t="s">
        <v>49</v>
      </c>
      <c r="D93" s="35" t="s">
        <v>147</v>
      </c>
      <c r="E93" s="35"/>
      <c r="F93" s="38">
        <v>2227.86</v>
      </c>
      <c r="G93" s="40"/>
      <c r="H93" s="35"/>
      <c r="I93" s="35"/>
      <c r="J93" s="35"/>
      <c r="K93" s="35"/>
      <c r="L93" s="38"/>
    </row>
    <row r="94" spans="1:13" x14ac:dyDescent="0.25">
      <c r="A94" s="40">
        <v>45863</v>
      </c>
      <c r="B94" s="35">
        <v>728000</v>
      </c>
      <c r="C94" s="35" t="s">
        <v>20</v>
      </c>
      <c r="D94" s="35" t="s">
        <v>21</v>
      </c>
      <c r="E94" s="35"/>
      <c r="F94" s="38">
        <v>380.86</v>
      </c>
      <c r="G94" s="40"/>
      <c r="H94" s="35"/>
      <c r="I94" s="35"/>
      <c r="J94" s="35"/>
      <c r="K94" s="35"/>
      <c r="L94" s="38"/>
    </row>
    <row r="95" spans="1:13" x14ac:dyDescent="0.25">
      <c r="A95" s="37">
        <v>45869</v>
      </c>
      <c r="B95" s="35">
        <v>611100</v>
      </c>
      <c r="C95" s="35" t="s">
        <v>91</v>
      </c>
      <c r="D95" t="s">
        <v>157</v>
      </c>
      <c r="E95" s="3"/>
      <c r="F95" s="38">
        <v>225.77</v>
      </c>
      <c r="G95" s="40"/>
      <c r="H95" s="35"/>
      <c r="I95" s="35"/>
      <c r="J95" s="35"/>
      <c r="K95" s="35"/>
      <c r="L95" s="38"/>
    </row>
    <row r="96" spans="1:13" x14ac:dyDescent="0.25">
      <c r="A96" s="37">
        <v>45869</v>
      </c>
      <c r="B96" s="35">
        <v>611100</v>
      </c>
      <c r="C96" s="35" t="s">
        <v>91</v>
      </c>
      <c r="D96" s="35" t="s">
        <v>145</v>
      </c>
      <c r="E96" s="35"/>
      <c r="F96" s="38">
        <v>3038.38</v>
      </c>
      <c r="G96" s="40"/>
      <c r="H96" s="35"/>
      <c r="I96" s="35"/>
      <c r="J96" s="35"/>
      <c r="K96" s="35"/>
      <c r="L96" s="38"/>
    </row>
    <row r="97" spans="1:12" x14ac:dyDescent="0.25">
      <c r="A97" s="37">
        <v>45869</v>
      </c>
      <c r="B97" s="35">
        <v>611100</v>
      </c>
      <c r="C97" s="35" t="s">
        <v>91</v>
      </c>
      <c r="D97" s="35" t="s">
        <v>156</v>
      </c>
      <c r="E97" s="35"/>
      <c r="F97" s="38">
        <v>631.57000000000005</v>
      </c>
      <c r="G97" s="40"/>
      <c r="H97" s="35"/>
      <c r="I97" s="35"/>
      <c r="J97" s="35"/>
      <c r="K97" s="35"/>
      <c r="L97" s="38"/>
    </row>
    <row r="98" spans="1:12" x14ac:dyDescent="0.25">
      <c r="A98" s="37"/>
      <c r="B98" s="35"/>
      <c r="C98" s="35"/>
      <c r="D98" s="103" t="s">
        <v>160</v>
      </c>
      <c r="E98" s="104"/>
      <c r="F98" s="53">
        <v>69826.89</v>
      </c>
      <c r="G98" s="37"/>
      <c r="H98" s="35"/>
      <c r="I98" s="35"/>
      <c r="K98" s="3"/>
      <c r="L98" s="38"/>
    </row>
    <row r="99" spans="1:12" x14ac:dyDescent="0.25">
      <c r="A99" s="40"/>
      <c r="B99" s="64"/>
      <c r="C99" s="64"/>
      <c r="D99" s="105" t="s">
        <v>161</v>
      </c>
      <c r="E99" s="105"/>
      <c r="F99" s="65">
        <v>91887.45</v>
      </c>
      <c r="G99" s="37"/>
      <c r="H99" s="35"/>
      <c r="I99" s="35"/>
      <c r="L99" s="38"/>
    </row>
    <row r="100" spans="1:12" x14ac:dyDescent="0.25">
      <c r="A100" s="97" t="s">
        <v>152</v>
      </c>
      <c r="B100" s="98"/>
      <c r="C100" s="98"/>
      <c r="D100" s="98"/>
      <c r="E100" s="98"/>
      <c r="F100" s="99"/>
      <c r="G100" s="37"/>
      <c r="H100" s="35"/>
      <c r="I100" s="35"/>
      <c r="J100" s="35"/>
      <c r="K100" s="35"/>
      <c r="L100" s="38"/>
    </row>
    <row r="101" spans="1:12" x14ac:dyDescent="0.25">
      <c r="G101" s="37"/>
      <c r="H101" s="35"/>
      <c r="I101" s="35"/>
      <c r="J101" s="35"/>
      <c r="K101" s="35"/>
      <c r="L101" s="38"/>
    </row>
    <row r="102" spans="1:12" x14ac:dyDescent="0.25">
      <c r="G102" s="37"/>
      <c r="H102" s="35"/>
      <c r="I102" s="35"/>
      <c r="J102" s="84"/>
      <c r="K102" s="85"/>
      <c r="L102" s="53"/>
    </row>
  </sheetData>
  <mergeCells count="17">
    <mergeCell ref="J42:K42"/>
    <mergeCell ref="J77:K77"/>
    <mergeCell ref="J78:K78"/>
    <mergeCell ref="J83:K83"/>
    <mergeCell ref="D99:E99"/>
    <mergeCell ref="D71:E71"/>
    <mergeCell ref="D42:E42"/>
    <mergeCell ref="D77:E77"/>
    <mergeCell ref="D78:E78"/>
    <mergeCell ref="D83:E83"/>
    <mergeCell ref="D86:E86"/>
    <mergeCell ref="A100:F100"/>
    <mergeCell ref="A88:F88"/>
    <mergeCell ref="A43:F43"/>
    <mergeCell ref="J90:K90"/>
    <mergeCell ref="J102:K102"/>
    <mergeCell ref="D98:E98"/>
  </mergeCells>
  <pageMargins left="0.7" right="0.7" top="0.75" bottom="0.75" header="0.3" footer="0.3"/>
  <pageSetup orientation="portrait" horizontalDpi="300" verticalDpi="300" r:id="rId1"/>
  <headerFooter>
    <oddHeader xml:space="preserve">&amp;C&amp;"-,Bold"&amp;16WRPD DIBURSEMENT LIST- JULY 1-31, 2025
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7D1B29-35D7-47A7-85CE-9C3177767B08}">
  <dimension ref="A1:O105"/>
  <sheetViews>
    <sheetView showWhiteSpace="0" view="pageLayout" topLeftCell="B81" zoomScale="140" zoomScaleNormal="100" zoomScalePageLayoutView="140" workbookViewId="0">
      <selection activeCell="I85" sqref="I85"/>
    </sheetView>
  </sheetViews>
  <sheetFormatPr defaultRowHeight="15" x14ac:dyDescent="0.25"/>
  <cols>
    <col min="1" max="1" width="9.85546875" customWidth="1"/>
    <col min="2" max="2" width="7.42578125" customWidth="1"/>
    <col min="3" max="3" width="19.28515625" customWidth="1"/>
    <col min="4" max="4" width="35.28515625" customWidth="1"/>
    <col min="5" max="5" width="0.140625" customWidth="1"/>
    <col min="6" max="6" width="12.140625" style="1" customWidth="1"/>
    <col min="7" max="7" width="9.42578125" bestFit="1" customWidth="1"/>
    <col min="9" max="9" width="20.85546875" customWidth="1"/>
    <col min="10" max="10" width="23.28515625" customWidth="1"/>
    <col min="11" max="11" width="10.42578125" customWidth="1"/>
    <col min="12" max="12" width="11.28515625" customWidth="1"/>
    <col min="13" max="13" width="10.28515625" bestFit="1" customWidth="1"/>
  </cols>
  <sheetData>
    <row r="1" spans="1:15" x14ac:dyDescent="0.25">
      <c r="A1" s="29" t="s">
        <v>0</v>
      </c>
      <c r="B1" s="36" t="s">
        <v>3</v>
      </c>
      <c r="C1" s="36" t="s">
        <v>1</v>
      </c>
      <c r="D1" s="36" t="s">
        <v>2</v>
      </c>
      <c r="E1" s="36" t="s">
        <v>80</v>
      </c>
      <c r="F1" s="36" t="s">
        <v>81</v>
      </c>
      <c r="G1" s="29"/>
      <c r="H1" s="36"/>
      <c r="I1" s="36"/>
      <c r="J1" s="36"/>
      <c r="K1" s="36"/>
      <c r="L1" s="36"/>
    </row>
    <row r="2" spans="1:15" x14ac:dyDescent="0.25">
      <c r="A2" s="37">
        <v>45877</v>
      </c>
      <c r="B2" s="35">
        <v>611100</v>
      </c>
      <c r="C2" s="35" t="s">
        <v>4</v>
      </c>
      <c r="D2" s="35" t="s">
        <v>163</v>
      </c>
      <c r="E2" s="35"/>
      <c r="F2" s="38">
        <v>1217.96</v>
      </c>
      <c r="G2" s="37"/>
      <c r="H2" s="35"/>
      <c r="I2" s="35"/>
      <c r="J2" s="35"/>
      <c r="K2" s="35"/>
      <c r="L2" s="38"/>
      <c r="M2" s="35"/>
      <c r="N2" s="35"/>
      <c r="O2" s="35"/>
    </row>
    <row r="3" spans="1:15" x14ac:dyDescent="0.25">
      <c r="A3" s="37">
        <v>45877</v>
      </c>
      <c r="B3" s="35">
        <v>611100</v>
      </c>
      <c r="C3" s="35" t="s">
        <v>102</v>
      </c>
      <c r="D3" s="35" t="s">
        <v>163</v>
      </c>
      <c r="E3" s="35"/>
      <c r="F3" s="38">
        <v>228.56</v>
      </c>
      <c r="G3" s="37"/>
      <c r="H3" s="35"/>
      <c r="I3" s="35"/>
      <c r="J3" s="35"/>
      <c r="K3" s="35"/>
      <c r="L3" s="38"/>
      <c r="M3" s="35"/>
      <c r="N3" s="35"/>
      <c r="O3" s="35"/>
    </row>
    <row r="4" spans="1:15" x14ac:dyDescent="0.25">
      <c r="A4" s="37">
        <v>45877</v>
      </c>
      <c r="B4" s="35">
        <v>611100</v>
      </c>
      <c r="C4" s="35" t="s">
        <v>103</v>
      </c>
      <c r="D4" s="35" t="s">
        <v>163</v>
      </c>
      <c r="E4" s="35"/>
      <c r="F4" s="38">
        <v>836.6</v>
      </c>
      <c r="G4" s="37"/>
      <c r="H4" s="35"/>
      <c r="I4" s="35"/>
      <c r="J4" s="35"/>
      <c r="K4" s="35"/>
      <c r="L4" s="38"/>
      <c r="M4" s="35"/>
      <c r="N4" s="35"/>
      <c r="O4" s="35"/>
    </row>
    <row r="5" spans="1:15" x14ac:dyDescent="0.25">
      <c r="A5" s="37">
        <v>45877</v>
      </c>
      <c r="B5" s="35">
        <v>611100</v>
      </c>
      <c r="C5" s="35" t="s">
        <v>8</v>
      </c>
      <c r="D5" s="35" t="s">
        <v>163</v>
      </c>
      <c r="E5" s="35"/>
      <c r="F5" s="38">
        <v>179.39</v>
      </c>
      <c r="G5" s="37"/>
      <c r="H5" s="35"/>
      <c r="I5" s="35"/>
      <c r="J5" s="35"/>
      <c r="K5" s="35"/>
      <c r="L5" s="38"/>
      <c r="M5" s="35"/>
      <c r="N5" s="35"/>
      <c r="O5" s="35"/>
    </row>
    <row r="6" spans="1:15" x14ac:dyDescent="0.25">
      <c r="A6" s="37">
        <v>45877</v>
      </c>
      <c r="B6" s="35">
        <v>611100</v>
      </c>
      <c r="C6" s="35" t="s">
        <v>9</v>
      </c>
      <c r="D6" s="35" t="s">
        <v>163</v>
      </c>
      <c r="E6" s="35"/>
      <c r="F6" s="38">
        <v>1531.12</v>
      </c>
      <c r="G6" s="37"/>
      <c r="H6" s="35"/>
      <c r="I6" s="35"/>
      <c r="J6" s="35"/>
      <c r="K6" s="35"/>
      <c r="L6" s="38"/>
      <c r="M6" s="35"/>
      <c r="N6" s="35"/>
      <c r="O6" s="35"/>
    </row>
    <row r="7" spans="1:15" x14ac:dyDescent="0.25">
      <c r="A7" s="37">
        <v>45877</v>
      </c>
      <c r="B7" s="35">
        <v>611100</v>
      </c>
      <c r="C7" s="35" t="s">
        <v>10</v>
      </c>
      <c r="D7" s="35" t="s">
        <v>163</v>
      </c>
      <c r="E7" s="35"/>
      <c r="F7" s="38">
        <v>584.59</v>
      </c>
      <c r="G7" s="37"/>
      <c r="H7" s="35"/>
      <c r="I7" s="35"/>
      <c r="J7" s="35"/>
      <c r="K7" s="35"/>
      <c r="L7" s="38"/>
      <c r="M7" s="35"/>
      <c r="N7" s="35"/>
      <c r="O7" s="35"/>
    </row>
    <row r="8" spans="1:15" x14ac:dyDescent="0.25">
      <c r="A8" s="37">
        <v>45877</v>
      </c>
      <c r="B8" s="35">
        <v>728000</v>
      </c>
      <c r="C8" s="35" t="s">
        <v>164</v>
      </c>
      <c r="D8" s="35" t="s">
        <v>163</v>
      </c>
      <c r="E8" s="35"/>
      <c r="F8" s="38">
        <v>210</v>
      </c>
      <c r="G8" s="37"/>
      <c r="H8" s="35"/>
      <c r="I8" s="35"/>
      <c r="J8" s="35"/>
      <c r="K8" s="35"/>
      <c r="L8" s="38"/>
      <c r="M8" s="35"/>
      <c r="N8" s="35"/>
      <c r="O8" s="35"/>
    </row>
    <row r="9" spans="1:15" x14ac:dyDescent="0.25">
      <c r="A9" s="37">
        <v>45877</v>
      </c>
      <c r="B9" s="35">
        <v>611100</v>
      </c>
      <c r="C9" s="35" t="s">
        <v>18</v>
      </c>
      <c r="D9" s="35" t="s">
        <v>163</v>
      </c>
      <c r="E9" s="35"/>
      <c r="F9" s="38">
        <v>546.9</v>
      </c>
      <c r="G9" s="37"/>
      <c r="H9" s="35"/>
      <c r="I9" s="35"/>
      <c r="J9" s="35"/>
      <c r="K9" s="35"/>
      <c r="L9" s="38"/>
      <c r="M9" s="35"/>
      <c r="N9" s="35"/>
      <c r="O9" s="35"/>
    </row>
    <row r="10" spans="1:15" x14ac:dyDescent="0.25">
      <c r="A10" s="37">
        <v>45877</v>
      </c>
      <c r="B10" s="35">
        <v>611100</v>
      </c>
      <c r="C10" s="35" t="s">
        <v>165</v>
      </c>
      <c r="D10" s="35" t="s">
        <v>163</v>
      </c>
      <c r="E10" s="35"/>
      <c r="F10" s="38">
        <v>956.66</v>
      </c>
      <c r="G10" s="37"/>
      <c r="H10" s="35"/>
      <c r="I10" s="35"/>
      <c r="J10" s="35"/>
      <c r="K10" s="35"/>
      <c r="L10" s="38"/>
      <c r="M10" s="35"/>
      <c r="N10" s="35"/>
      <c r="O10" s="35"/>
    </row>
    <row r="11" spans="1:15" x14ac:dyDescent="0.25">
      <c r="A11" s="37">
        <v>45877</v>
      </c>
      <c r="B11" s="35">
        <v>611100</v>
      </c>
      <c r="C11" s="35" t="s">
        <v>36</v>
      </c>
      <c r="D11" s="35" t="s">
        <v>163</v>
      </c>
      <c r="E11" s="35"/>
      <c r="F11" s="38">
        <v>1224.4000000000001</v>
      </c>
      <c r="G11" s="37"/>
      <c r="H11" s="35"/>
      <c r="I11" s="35"/>
      <c r="J11" s="35"/>
      <c r="K11" s="35"/>
      <c r="L11" s="38"/>
      <c r="M11" s="35"/>
      <c r="N11" s="35"/>
      <c r="O11" s="35"/>
    </row>
    <row r="12" spans="1:15" x14ac:dyDescent="0.25">
      <c r="A12" s="37">
        <v>45877</v>
      </c>
      <c r="B12" s="35">
        <v>611100</v>
      </c>
      <c r="C12" s="35" t="s">
        <v>17</v>
      </c>
      <c r="D12" s="35" t="s">
        <v>163</v>
      </c>
      <c r="E12" s="35"/>
      <c r="F12" s="38">
        <v>386.95</v>
      </c>
      <c r="G12" s="37"/>
      <c r="H12" s="35"/>
      <c r="I12" s="35"/>
      <c r="J12" s="35"/>
      <c r="K12" s="35"/>
      <c r="L12" s="38"/>
      <c r="M12" s="35"/>
      <c r="N12" s="35"/>
      <c r="O12" s="35"/>
    </row>
    <row r="13" spans="1:15" x14ac:dyDescent="0.25">
      <c r="A13" s="37">
        <v>45877</v>
      </c>
      <c r="B13" s="35">
        <v>611100</v>
      </c>
      <c r="C13" s="35" t="s">
        <v>166</v>
      </c>
      <c r="D13" s="35" t="s">
        <v>163</v>
      </c>
      <c r="E13" s="35"/>
      <c r="F13" s="38">
        <v>856.92</v>
      </c>
      <c r="G13" s="37"/>
      <c r="H13" s="35"/>
      <c r="I13" s="35"/>
      <c r="J13" s="35"/>
      <c r="K13" s="35"/>
      <c r="L13" s="38"/>
      <c r="M13" s="35"/>
      <c r="N13" s="35"/>
      <c r="O13" s="35"/>
    </row>
    <row r="14" spans="1:15" x14ac:dyDescent="0.25">
      <c r="A14" s="37">
        <v>45877</v>
      </c>
      <c r="B14" s="35">
        <v>611100</v>
      </c>
      <c r="C14" s="35" t="s">
        <v>12</v>
      </c>
      <c r="D14" s="35" t="s">
        <v>163</v>
      </c>
      <c r="E14" s="35"/>
      <c r="F14" s="38">
        <v>514.29</v>
      </c>
      <c r="G14" s="37"/>
      <c r="H14" s="35"/>
      <c r="I14" s="35"/>
      <c r="J14" s="35"/>
      <c r="K14" s="35"/>
      <c r="L14" s="38"/>
      <c r="M14" s="35"/>
      <c r="N14" s="35"/>
      <c r="O14" s="35"/>
    </row>
    <row r="15" spans="1:15" x14ac:dyDescent="0.25">
      <c r="A15" s="37">
        <v>45877</v>
      </c>
      <c r="B15" s="35">
        <v>611100</v>
      </c>
      <c r="C15" s="35" t="s">
        <v>13</v>
      </c>
      <c r="D15" s="35" t="s">
        <v>163</v>
      </c>
      <c r="E15" s="35"/>
      <c r="F15" s="38">
        <v>1400.34</v>
      </c>
      <c r="G15" s="37"/>
      <c r="H15" s="35"/>
      <c r="I15" s="35"/>
      <c r="J15" s="35"/>
      <c r="K15" s="35"/>
      <c r="L15" s="38"/>
      <c r="M15" s="35"/>
      <c r="N15" s="35"/>
      <c r="O15" s="35"/>
    </row>
    <row r="16" spans="1:15" x14ac:dyDescent="0.25">
      <c r="A16" s="37">
        <v>45877</v>
      </c>
      <c r="B16" s="35">
        <v>611100</v>
      </c>
      <c r="C16" s="35" t="s">
        <v>14</v>
      </c>
      <c r="D16" s="35" t="s">
        <v>163</v>
      </c>
      <c r="E16" s="35"/>
      <c r="F16" s="38">
        <v>167.62</v>
      </c>
      <c r="G16" s="37"/>
      <c r="H16" s="35"/>
      <c r="I16" s="35"/>
      <c r="J16" s="35"/>
      <c r="K16" s="35"/>
      <c r="L16" s="38"/>
      <c r="M16" s="35"/>
      <c r="N16" s="35"/>
      <c r="O16" s="35"/>
    </row>
    <row r="17" spans="1:15" x14ac:dyDescent="0.25">
      <c r="A17" s="37">
        <v>45877</v>
      </c>
      <c r="B17" s="35">
        <v>728000</v>
      </c>
      <c r="C17" s="35" t="s">
        <v>16</v>
      </c>
      <c r="D17" s="35" t="s">
        <v>163</v>
      </c>
      <c r="E17" s="35"/>
      <c r="F17" s="38">
        <v>180</v>
      </c>
      <c r="G17" s="37"/>
      <c r="H17" s="35"/>
      <c r="I17" s="35"/>
      <c r="J17" s="35"/>
      <c r="K17" s="35"/>
      <c r="L17" s="38"/>
      <c r="M17" s="35"/>
      <c r="N17" s="35"/>
      <c r="O17" s="35"/>
    </row>
    <row r="18" spans="1:15" x14ac:dyDescent="0.25">
      <c r="A18" s="37">
        <v>45877</v>
      </c>
      <c r="B18" s="35">
        <v>611100</v>
      </c>
      <c r="C18" s="35" t="s">
        <v>38</v>
      </c>
      <c r="D18" s="35" t="s">
        <v>163</v>
      </c>
      <c r="E18" s="35"/>
      <c r="F18" s="38">
        <v>841.97</v>
      </c>
      <c r="G18" s="37"/>
      <c r="H18" s="35"/>
      <c r="I18" s="35"/>
      <c r="J18" s="35"/>
      <c r="K18" s="35"/>
      <c r="L18" s="38"/>
      <c r="M18" s="35"/>
      <c r="N18" s="35"/>
      <c r="O18" s="35"/>
    </row>
    <row r="19" spans="1:15" x14ac:dyDescent="0.25">
      <c r="A19" s="37">
        <v>45877</v>
      </c>
      <c r="B19" s="35">
        <v>611100</v>
      </c>
      <c r="C19" s="35" t="s">
        <v>40</v>
      </c>
      <c r="D19" s="35" t="s">
        <v>163</v>
      </c>
      <c r="E19" s="35"/>
      <c r="F19" s="38">
        <v>766.2</v>
      </c>
      <c r="G19" s="37"/>
      <c r="H19" s="35"/>
      <c r="I19" s="35"/>
      <c r="J19" s="35"/>
      <c r="K19" s="35"/>
      <c r="L19" s="38"/>
      <c r="M19" s="35"/>
      <c r="N19" s="35"/>
      <c r="O19" s="35"/>
    </row>
    <row r="20" spans="1:15" x14ac:dyDescent="0.25">
      <c r="A20" s="37">
        <v>45877</v>
      </c>
      <c r="B20" s="35">
        <v>611100</v>
      </c>
      <c r="C20" s="35" t="s">
        <v>41</v>
      </c>
      <c r="D20" s="35" t="s">
        <v>163</v>
      </c>
      <c r="E20" s="35"/>
      <c r="F20" s="38">
        <v>245.14</v>
      </c>
      <c r="G20" s="37"/>
      <c r="H20" s="35"/>
      <c r="I20" s="35"/>
      <c r="J20" s="35"/>
      <c r="K20" s="35"/>
      <c r="L20" s="38"/>
      <c r="M20" s="35"/>
      <c r="N20" s="35"/>
      <c r="O20" s="35"/>
    </row>
    <row r="21" spans="1:15" x14ac:dyDescent="0.25">
      <c r="A21" s="37">
        <v>45877</v>
      </c>
      <c r="B21" s="35">
        <v>611100</v>
      </c>
      <c r="C21" s="35" t="s">
        <v>110</v>
      </c>
      <c r="D21" s="35" t="s">
        <v>163</v>
      </c>
      <c r="E21" s="35"/>
      <c r="F21" s="38">
        <v>674.25</v>
      </c>
      <c r="G21" s="37"/>
      <c r="H21" s="35"/>
      <c r="I21" s="35"/>
      <c r="J21" s="35"/>
      <c r="K21" s="35"/>
      <c r="L21" s="38"/>
      <c r="M21" s="35"/>
      <c r="N21" s="35"/>
      <c r="O21" s="35"/>
    </row>
    <row r="22" spans="1:15" x14ac:dyDescent="0.25">
      <c r="A22" s="37">
        <v>45877</v>
      </c>
      <c r="B22" s="35">
        <v>611100</v>
      </c>
      <c r="C22" s="35" t="s">
        <v>133</v>
      </c>
      <c r="D22" s="35" t="s">
        <v>163</v>
      </c>
      <c r="E22" s="35"/>
      <c r="F22" s="38">
        <v>1555.06</v>
      </c>
      <c r="G22" s="37"/>
      <c r="H22" s="35"/>
      <c r="I22" s="35"/>
      <c r="J22" s="35"/>
      <c r="K22" s="35"/>
      <c r="L22" s="38"/>
      <c r="M22" s="35"/>
      <c r="N22" s="35"/>
      <c r="O22" s="35"/>
    </row>
    <row r="23" spans="1:15" x14ac:dyDescent="0.25">
      <c r="A23" s="37">
        <v>45877</v>
      </c>
      <c r="B23" s="35">
        <v>611100</v>
      </c>
      <c r="C23" s="35" t="s">
        <v>43</v>
      </c>
      <c r="D23" s="35" t="s">
        <v>163</v>
      </c>
      <c r="E23" s="35"/>
      <c r="F23" s="38">
        <v>204.09</v>
      </c>
      <c r="G23" s="37"/>
      <c r="H23" s="35"/>
      <c r="I23" s="35"/>
      <c r="J23" s="35"/>
      <c r="K23" s="35"/>
      <c r="L23" s="38"/>
      <c r="M23" s="35"/>
      <c r="N23" s="35"/>
      <c r="O23" s="35"/>
    </row>
    <row r="24" spans="1:15" x14ac:dyDescent="0.25">
      <c r="A24" s="37">
        <v>45877</v>
      </c>
      <c r="B24" s="35">
        <v>611100</v>
      </c>
      <c r="C24" s="35" t="s">
        <v>44</v>
      </c>
      <c r="D24" s="35" t="s">
        <v>163</v>
      </c>
      <c r="E24" s="35"/>
      <c r="F24" s="38">
        <v>956.4</v>
      </c>
      <c r="G24" s="37"/>
      <c r="H24" s="35"/>
      <c r="I24" s="35"/>
      <c r="J24" s="35"/>
      <c r="K24" s="35"/>
      <c r="L24" s="38"/>
      <c r="M24" s="35"/>
      <c r="N24" s="35"/>
      <c r="O24" s="35"/>
    </row>
    <row r="25" spans="1:15" x14ac:dyDescent="0.25">
      <c r="A25" s="37">
        <v>45877</v>
      </c>
      <c r="B25" s="35">
        <v>611100</v>
      </c>
      <c r="C25" s="35" t="s">
        <v>45</v>
      </c>
      <c r="D25" s="35" t="s">
        <v>163</v>
      </c>
      <c r="E25" s="35"/>
      <c r="F25" s="38">
        <v>954.98</v>
      </c>
      <c r="G25" s="37"/>
      <c r="H25" s="35"/>
      <c r="I25" s="35"/>
      <c r="J25" s="35"/>
      <c r="K25" s="35"/>
      <c r="L25" s="38"/>
      <c r="M25" s="35"/>
      <c r="N25" s="35"/>
      <c r="O25" s="35"/>
    </row>
    <row r="26" spans="1:15" x14ac:dyDescent="0.25">
      <c r="A26" s="37">
        <v>45877</v>
      </c>
      <c r="B26" s="35">
        <v>611100</v>
      </c>
      <c r="C26" s="35" t="s">
        <v>111</v>
      </c>
      <c r="D26" s="35" t="s">
        <v>163</v>
      </c>
      <c r="E26" s="35"/>
      <c r="F26" s="38">
        <v>844.36</v>
      </c>
      <c r="G26" s="37"/>
      <c r="H26" s="35"/>
      <c r="I26" s="35"/>
      <c r="J26" s="35"/>
      <c r="K26" s="35"/>
      <c r="L26" s="38"/>
      <c r="M26" s="35"/>
      <c r="N26" s="35"/>
      <c r="O26" s="35"/>
    </row>
    <row r="27" spans="1:15" x14ac:dyDescent="0.25">
      <c r="A27" s="37">
        <v>45877</v>
      </c>
      <c r="B27" s="35">
        <v>611100</v>
      </c>
      <c r="C27" s="35" t="s">
        <v>123</v>
      </c>
      <c r="D27" s="35" t="s">
        <v>163</v>
      </c>
      <c r="E27" s="35"/>
      <c r="F27" s="38">
        <v>601.33000000000004</v>
      </c>
      <c r="G27" s="37"/>
      <c r="H27" s="35"/>
      <c r="I27" s="35"/>
      <c r="J27" s="35"/>
      <c r="K27" s="35"/>
      <c r="L27" s="38"/>
      <c r="M27" s="35"/>
      <c r="N27" s="35"/>
      <c r="O27" s="35"/>
    </row>
    <row r="28" spans="1:15" x14ac:dyDescent="0.25">
      <c r="A28" s="37">
        <v>45877</v>
      </c>
      <c r="B28" s="35">
        <v>611100</v>
      </c>
      <c r="C28" s="35" t="s">
        <v>167</v>
      </c>
      <c r="D28" s="35" t="s">
        <v>163</v>
      </c>
      <c r="E28" s="35"/>
      <c r="F28" s="38">
        <v>277.05</v>
      </c>
      <c r="G28" s="37"/>
      <c r="H28" s="35"/>
      <c r="I28" s="35"/>
      <c r="J28" s="35"/>
      <c r="K28" s="35"/>
      <c r="L28" s="38"/>
      <c r="M28" s="35"/>
      <c r="N28" s="35"/>
      <c r="O28" s="35"/>
    </row>
    <row r="29" spans="1:15" x14ac:dyDescent="0.25">
      <c r="A29" s="37">
        <v>45877</v>
      </c>
      <c r="B29" s="35">
        <v>728000</v>
      </c>
      <c r="C29" s="35" t="s">
        <v>48</v>
      </c>
      <c r="D29" s="35" t="s">
        <v>168</v>
      </c>
      <c r="E29" s="35"/>
      <c r="F29" s="38">
        <v>121.67</v>
      </c>
      <c r="G29" s="37"/>
      <c r="H29" s="35"/>
      <c r="I29" s="35"/>
      <c r="J29" s="35"/>
      <c r="K29" s="35"/>
      <c r="L29" s="38"/>
      <c r="M29" s="35"/>
      <c r="N29" s="35"/>
      <c r="O29" s="35"/>
    </row>
    <row r="30" spans="1:15" x14ac:dyDescent="0.25">
      <c r="A30" s="37">
        <v>45877</v>
      </c>
      <c r="B30" s="35">
        <v>728000</v>
      </c>
      <c r="C30" s="35" t="s">
        <v>212</v>
      </c>
      <c r="D30" s="35" t="s">
        <v>169</v>
      </c>
      <c r="E30" s="35"/>
      <c r="F30" s="38">
        <v>32.24</v>
      </c>
      <c r="G30" s="37"/>
      <c r="H30" s="35"/>
      <c r="I30" s="35"/>
      <c r="J30" s="35"/>
      <c r="K30" s="35"/>
      <c r="L30" s="38"/>
      <c r="M30" s="35"/>
      <c r="N30" s="35"/>
      <c r="O30" s="35"/>
    </row>
    <row r="31" spans="1:15" x14ac:dyDescent="0.25">
      <c r="A31" s="37">
        <v>45877</v>
      </c>
      <c r="B31" s="35">
        <v>728000</v>
      </c>
      <c r="C31" s="35" t="s">
        <v>20</v>
      </c>
      <c r="D31" s="35" t="s">
        <v>173</v>
      </c>
      <c r="E31" s="35"/>
      <c r="F31" s="38">
        <v>18.920000000000002</v>
      </c>
      <c r="G31" s="37"/>
      <c r="H31" s="35"/>
      <c r="I31" s="35"/>
      <c r="J31" s="35"/>
      <c r="K31" s="35"/>
      <c r="L31" s="38"/>
      <c r="M31" s="35"/>
      <c r="N31" s="35"/>
      <c r="O31" s="35"/>
    </row>
    <row r="32" spans="1:15" x14ac:dyDescent="0.25">
      <c r="A32" s="37">
        <v>45877</v>
      </c>
      <c r="B32" s="35">
        <v>728000</v>
      </c>
      <c r="C32" s="35" t="s">
        <v>170</v>
      </c>
      <c r="D32" s="35" t="s">
        <v>174</v>
      </c>
      <c r="E32" s="35"/>
      <c r="F32" s="38">
        <v>140</v>
      </c>
      <c r="G32" s="37"/>
      <c r="H32" s="35"/>
      <c r="I32" s="35"/>
      <c r="J32" s="35"/>
      <c r="K32" s="35"/>
      <c r="L32" s="38"/>
      <c r="M32" s="35"/>
      <c r="N32" s="35"/>
      <c r="O32" s="35"/>
    </row>
    <row r="33" spans="1:15" x14ac:dyDescent="0.25">
      <c r="A33" s="37">
        <v>45877</v>
      </c>
      <c r="B33" s="35">
        <v>728000</v>
      </c>
      <c r="C33" s="35" t="s">
        <v>213</v>
      </c>
      <c r="D33" s="35" t="s">
        <v>29</v>
      </c>
      <c r="E33" s="35"/>
      <c r="F33" s="38">
        <v>385</v>
      </c>
      <c r="G33" s="37"/>
      <c r="H33" s="35"/>
      <c r="I33" s="35"/>
      <c r="J33" s="35"/>
      <c r="K33" s="35"/>
      <c r="L33" s="38"/>
      <c r="M33" s="35"/>
      <c r="N33" s="35"/>
      <c r="O33" s="35"/>
    </row>
    <row r="34" spans="1:15" x14ac:dyDescent="0.25">
      <c r="A34" s="37">
        <v>45877</v>
      </c>
      <c r="B34" s="35">
        <v>728000</v>
      </c>
      <c r="C34" s="35" t="s">
        <v>171</v>
      </c>
      <c r="D34" s="35" t="s">
        <v>140</v>
      </c>
      <c r="E34" s="35"/>
      <c r="F34" s="38">
        <v>4657.8999999999996</v>
      </c>
      <c r="G34" s="37"/>
      <c r="H34" s="35"/>
      <c r="I34" s="35"/>
      <c r="J34" s="35"/>
      <c r="K34" s="35"/>
      <c r="L34" s="38"/>
      <c r="M34" s="35"/>
      <c r="N34" s="35"/>
      <c r="O34" s="35"/>
    </row>
    <row r="35" spans="1:15" x14ac:dyDescent="0.25">
      <c r="A35" s="37">
        <v>45877</v>
      </c>
      <c r="B35" s="35">
        <v>728000</v>
      </c>
      <c r="C35" s="35" t="s">
        <v>172</v>
      </c>
      <c r="D35" s="35" t="s">
        <v>175</v>
      </c>
      <c r="E35" s="35"/>
      <c r="F35" s="38">
        <v>257.07</v>
      </c>
      <c r="G35" s="37"/>
      <c r="H35" s="35"/>
      <c r="I35" s="35"/>
      <c r="J35" s="35"/>
      <c r="K35" s="35"/>
      <c r="L35" s="38"/>
      <c r="M35" s="35"/>
      <c r="N35" s="35"/>
      <c r="O35" s="35"/>
    </row>
    <row r="36" spans="1:15" x14ac:dyDescent="0.25">
      <c r="A36" s="37">
        <v>45877</v>
      </c>
      <c r="B36" s="35">
        <v>728000</v>
      </c>
      <c r="C36" s="35" t="s">
        <v>133</v>
      </c>
      <c r="D36" s="35" t="s">
        <v>177</v>
      </c>
      <c r="E36" s="35"/>
      <c r="F36" s="38">
        <v>119</v>
      </c>
      <c r="G36" s="37"/>
      <c r="H36" s="35"/>
      <c r="I36" s="35"/>
      <c r="J36" s="35"/>
      <c r="K36" s="35"/>
      <c r="L36" s="38"/>
      <c r="M36" s="35"/>
      <c r="N36" s="35"/>
      <c r="O36" s="35"/>
    </row>
    <row r="37" spans="1:15" x14ac:dyDescent="0.25">
      <c r="A37" s="37">
        <v>45877</v>
      </c>
      <c r="B37" s="35">
        <v>728000</v>
      </c>
      <c r="C37" s="35" t="s">
        <v>23</v>
      </c>
      <c r="D37" s="35" t="s">
        <v>178</v>
      </c>
      <c r="E37" s="35"/>
      <c r="F37" s="38">
        <v>1518.31</v>
      </c>
      <c r="G37" s="37"/>
      <c r="H37" s="35"/>
      <c r="I37" s="35"/>
      <c r="J37" s="35"/>
      <c r="K37" s="35"/>
      <c r="L37" s="38"/>
      <c r="M37" s="35"/>
      <c r="N37" s="35"/>
      <c r="O37" s="35"/>
    </row>
    <row r="38" spans="1:15" x14ac:dyDescent="0.25">
      <c r="A38" s="37">
        <v>45877</v>
      </c>
      <c r="B38" s="35">
        <v>728000</v>
      </c>
      <c r="C38" s="35" t="s">
        <v>176</v>
      </c>
      <c r="D38" s="35" t="s">
        <v>179</v>
      </c>
      <c r="E38" s="35"/>
      <c r="F38" s="38">
        <v>1200</v>
      </c>
      <c r="G38" s="37"/>
      <c r="H38" s="35"/>
      <c r="I38" s="35"/>
      <c r="J38" s="35"/>
      <c r="K38" s="35"/>
      <c r="L38" s="38"/>
      <c r="M38" s="35"/>
      <c r="N38" s="35"/>
      <c r="O38" s="35"/>
    </row>
    <row r="39" spans="1:15" x14ac:dyDescent="0.25">
      <c r="A39" s="37">
        <v>45877</v>
      </c>
      <c r="B39" s="35">
        <v>728000</v>
      </c>
      <c r="C39" s="35" t="s">
        <v>214</v>
      </c>
      <c r="D39" s="35" t="s">
        <v>180</v>
      </c>
      <c r="E39" s="35"/>
      <c r="F39" s="38">
        <v>29.01</v>
      </c>
      <c r="G39" s="37"/>
      <c r="H39" s="35"/>
      <c r="I39" s="35"/>
      <c r="J39" s="35"/>
      <c r="K39" s="35"/>
      <c r="L39" s="38"/>
      <c r="M39" s="35"/>
      <c r="N39" s="35"/>
      <c r="O39" s="35"/>
    </row>
    <row r="40" spans="1:15" x14ac:dyDescent="0.25">
      <c r="A40" s="37">
        <v>45877</v>
      </c>
      <c r="B40" s="35">
        <v>728000</v>
      </c>
      <c r="C40" s="35" t="s">
        <v>142</v>
      </c>
      <c r="D40" s="39" t="s">
        <v>181</v>
      </c>
      <c r="E40" s="35"/>
      <c r="F40" s="38">
        <v>65.33</v>
      </c>
      <c r="G40" s="37"/>
      <c r="H40" s="35"/>
      <c r="I40" s="35"/>
      <c r="J40" s="39"/>
      <c r="K40" s="35"/>
      <c r="L40" s="38"/>
      <c r="M40" s="35"/>
      <c r="N40" s="35"/>
      <c r="O40" s="35"/>
    </row>
    <row r="41" spans="1:15" ht="15.75" x14ac:dyDescent="0.25">
      <c r="A41" s="37">
        <v>45877</v>
      </c>
      <c r="B41" s="35">
        <v>611100</v>
      </c>
      <c r="C41" s="37" t="s">
        <v>91</v>
      </c>
      <c r="D41" t="s">
        <v>182</v>
      </c>
      <c r="E41" s="50"/>
      <c r="F41" s="38">
        <v>4207.8</v>
      </c>
      <c r="G41" s="37"/>
      <c r="H41" s="37"/>
      <c r="I41" s="37"/>
      <c r="K41" s="50"/>
      <c r="L41" s="38"/>
      <c r="N41" s="35"/>
      <c r="O41" s="35"/>
    </row>
    <row r="42" spans="1:15" x14ac:dyDescent="0.25">
      <c r="A42" s="37">
        <v>45877</v>
      </c>
      <c r="B42" s="35">
        <v>611100</v>
      </c>
      <c r="C42" s="37" t="s">
        <v>91</v>
      </c>
      <c r="D42" t="s">
        <v>183</v>
      </c>
      <c r="E42" s="35"/>
      <c r="F42" s="38">
        <v>368.48</v>
      </c>
      <c r="G42" s="37"/>
      <c r="H42" s="35"/>
      <c r="I42" s="37"/>
      <c r="K42" s="35"/>
      <c r="L42" s="35"/>
      <c r="M42" s="35"/>
      <c r="N42" s="35"/>
      <c r="O42" s="35"/>
    </row>
    <row r="43" spans="1:15" x14ac:dyDescent="0.25">
      <c r="A43" s="37">
        <v>45877</v>
      </c>
      <c r="B43" s="35">
        <v>611100</v>
      </c>
      <c r="C43" s="37" t="s">
        <v>91</v>
      </c>
      <c r="D43" t="s">
        <v>184</v>
      </c>
      <c r="E43" s="51"/>
      <c r="F43" s="57">
        <v>956.3</v>
      </c>
      <c r="G43" s="37"/>
      <c r="H43" s="35"/>
      <c r="I43" s="37"/>
      <c r="K43" s="51"/>
      <c r="L43" s="51"/>
      <c r="M43" s="35"/>
      <c r="N43" s="35"/>
      <c r="O43" s="35"/>
    </row>
    <row r="44" spans="1:15" x14ac:dyDescent="0.25">
      <c r="A44" s="37"/>
      <c r="B44" s="35"/>
      <c r="C44" s="35"/>
      <c r="D44" s="86" t="s">
        <v>158</v>
      </c>
      <c r="E44" s="86"/>
      <c r="F44" s="54">
        <f>SUM(F2:F43)</f>
        <v>33020.159999999996</v>
      </c>
      <c r="G44" s="37"/>
      <c r="H44" s="35"/>
      <c r="I44" s="35"/>
      <c r="J44" s="86"/>
      <c r="K44" s="86"/>
      <c r="L44" s="54"/>
      <c r="M44" s="35"/>
      <c r="N44" s="35"/>
      <c r="O44" s="35"/>
    </row>
    <row r="45" spans="1:15" x14ac:dyDescent="0.25">
      <c r="A45" s="100" t="s">
        <v>151</v>
      </c>
      <c r="B45" s="101"/>
      <c r="C45" s="101"/>
      <c r="D45" s="101"/>
      <c r="E45" s="101"/>
      <c r="F45" s="102"/>
      <c r="G45" s="37"/>
      <c r="H45" s="35"/>
      <c r="I45" s="35"/>
      <c r="J45" s="55"/>
      <c r="K45" s="55"/>
      <c r="L45" s="54"/>
      <c r="M45" s="35"/>
      <c r="N45" s="35"/>
      <c r="O45" s="35"/>
    </row>
    <row r="46" spans="1:15" x14ac:dyDescent="0.25">
      <c r="A46" s="66"/>
      <c r="B46" s="66"/>
      <c r="C46" s="66"/>
      <c r="D46" s="66"/>
      <c r="E46" s="66"/>
      <c r="F46" s="66"/>
      <c r="G46" s="58"/>
      <c r="H46" s="35"/>
      <c r="I46" s="35"/>
      <c r="J46" s="55"/>
      <c r="K46" s="55"/>
      <c r="L46" s="54"/>
      <c r="M46" s="35"/>
      <c r="N46" s="35"/>
      <c r="O46" s="35"/>
    </row>
    <row r="47" spans="1:15" x14ac:dyDescent="0.25">
      <c r="A47" s="52"/>
      <c r="D47" s="62"/>
      <c r="E47" s="62"/>
      <c r="F47" s="63"/>
      <c r="G47" s="58"/>
      <c r="H47" s="35"/>
      <c r="I47" s="35"/>
      <c r="J47" s="55"/>
      <c r="K47" s="55"/>
      <c r="L47" s="54"/>
      <c r="M47" s="35"/>
      <c r="N47" s="35"/>
      <c r="O47" s="35"/>
    </row>
    <row r="48" spans="1:15" x14ac:dyDescent="0.25">
      <c r="A48" s="59">
        <v>45891</v>
      </c>
      <c r="B48" s="60">
        <v>611100</v>
      </c>
      <c r="C48" s="60" t="s">
        <v>4</v>
      </c>
      <c r="D48" s="60" t="s">
        <v>185</v>
      </c>
      <c r="E48" s="60"/>
      <c r="F48" s="61">
        <v>1304.07</v>
      </c>
      <c r="G48" s="37"/>
      <c r="H48" s="35"/>
      <c r="I48" s="35"/>
      <c r="J48" s="35"/>
      <c r="K48" s="35"/>
      <c r="L48" s="38"/>
      <c r="M48" s="35"/>
      <c r="N48" s="35"/>
      <c r="O48" s="35"/>
    </row>
    <row r="49" spans="1:13" x14ac:dyDescent="0.25">
      <c r="A49" s="59">
        <v>45891</v>
      </c>
      <c r="B49" s="35">
        <v>611100</v>
      </c>
      <c r="C49" s="35" t="s">
        <v>102</v>
      </c>
      <c r="D49" s="60" t="s">
        <v>185</v>
      </c>
      <c r="E49" s="35"/>
      <c r="F49" s="38">
        <v>167.62</v>
      </c>
      <c r="G49" s="37"/>
      <c r="H49" s="35"/>
      <c r="I49" s="35"/>
      <c r="J49" s="35"/>
      <c r="K49" s="35"/>
      <c r="L49" s="38"/>
      <c r="M49" s="35"/>
    </row>
    <row r="50" spans="1:13" x14ac:dyDescent="0.25">
      <c r="A50" s="59">
        <v>45891</v>
      </c>
      <c r="B50" s="35">
        <v>611100</v>
      </c>
      <c r="C50" s="35" t="s">
        <v>103</v>
      </c>
      <c r="D50" s="60" t="s">
        <v>185</v>
      </c>
      <c r="E50" s="35"/>
      <c r="F50" s="38">
        <v>836.6</v>
      </c>
      <c r="G50" s="37"/>
      <c r="H50" s="35"/>
      <c r="I50" s="35"/>
      <c r="J50" s="35"/>
      <c r="K50" s="35"/>
      <c r="L50" s="38"/>
      <c r="M50" s="35"/>
    </row>
    <row r="51" spans="1:13" x14ac:dyDescent="0.25">
      <c r="A51" s="59">
        <v>45891</v>
      </c>
      <c r="B51" s="35">
        <v>611100</v>
      </c>
      <c r="C51" s="35" t="s">
        <v>8</v>
      </c>
      <c r="D51" s="60" t="s">
        <v>185</v>
      </c>
      <c r="E51" s="35"/>
      <c r="F51" s="38">
        <v>93.97</v>
      </c>
      <c r="G51" s="37"/>
      <c r="H51" s="35"/>
      <c r="I51" s="35"/>
      <c r="J51" s="35"/>
      <c r="K51" s="35"/>
      <c r="L51" s="38"/>
      <c r="M51" s="35"/>
    </row>
    <row r="52" spans="1:13" x14ac:dyDescent="0.25">
      <c r="A52" s="59">
        <v>45891</v>
      </c>
      <c r="B52" s="35">
        <v>611100</v>
      </c>
      <c r="C52" s="35" t="s">
        <v>9</v>
      </c>
      <c r="D52" s="60" t="s">
        <v>185</v>
      </c>
      <c r="E52" s="35"/>
      <c r="F52" s="38">
        <v>1531.12</v>
      </c>
      <c r="G52" s="40"/>
      <c r="H52" s="35"/>
      <c r="I52" s="35"/>
      <c r="J52" s="35"/>
      <c r="K52" s="35"/>
      <c r="L52" s="38"/>
      <c r="M52" s="35"/>
    </row>
    <row r="53" spans="1:13" x14ac:dyDescent="0.25">
      <c r="A53" s="59">
        <v>45891</v>
      </c>
      <c r="B53" s="35">
        <v>611100</v>
      </c>
      <c r="C53" s="35" t="s">
        <v>38</v>
      </c>
      <c r="D53" s="60" t="s">
        <v>185</v>
      </c>
      <c r="E53" s="35"/>
      <c r="F53" s="38">
        <v>633.91</v>
      </c>
      <c r="G53" s="40"/>
      <c r="H53" s="35"/>
      <c r="I53" s="35"/>
      <c r="J53" s="35"/>
      <c r="K53" s="35"/>
      <c r="L53" s="38"/>
      <c r="M53" s="35"/>
    </row>
    <row r="54" spans="1:13" x14ac:dyDescent="0.25">
      <c r="A54" s="59">
        <v>45891</v>
      </c>
      <c r="B54" s="35">
        <v>611100</v>
      </c>
      <c r="C54" s="35" t="s">
        <v>40</v>
      </c>
      <c r="D54" s="60" t="s">
        <v>185</v>
      </c>
      <c r="E54" s="35"/>
      <c r="F54" s="38">
        <v>643.37</v>
      </c>
      <c r="G54" s="40"/>
      <c r="H54" s="35"/>
      <c r="I54" s="35"/>
      <c r="J54" s="35"/>
      <c r="K54" s="35"/>
      <c r="L54" s="38"/>
      <c r="M54" s="35"/>
    </row>
    <row r="55" spans="1:13" x14ac:dyDescent="0.25">
      <c r="A55" s="59">
        <v>45891</v>
      </c>
      <c r="B55" s="35">
        <v>611100</v>
      </c>
      <c r="C55" s="35" t="s">
        <v>110</v>
      </c>
      <c r="D55" s="60" t="s">
        <v>185</v>
      </c>
      <c r="E55" s="35"/>
      <c r="F55" s="38">
        <v>583.48</v>
      </c>
      <c r="G55" s="40"/>
      <c r="H55" s="35"/>
      <c r="I55" s="35"/>
      <c r="J55" s="35"/>
      <c r="K55" s="35"/>
      <c r="L55" s="38"/>
      <c r="M55" s="35"/>
    </row>
    <row r="56" spans="1:13" x14ac:dyDescent="0.25">
      <c r="A56" s="59">
        <v>45891</v>
      </c>
      <c r="B56" s="35">
        <v>611100</v>
      </c>
      <c r="C56" s="35" t="s">
        <v>133</v>
      </c>
      <c r="D56" s="60" t="s">
        <v>185</v>
      </c>
      <c r="E56" s="35"/>
      <c r="F56" s="38">
        <v>2204.14</v>
      </c>
      <c r="G56" s="40"/>
      <c r="H56" s="35"/>
      <c r="I56" s="35"/>
      <c r="J56" s="35"/>
      <c r="K56" s="35"/>
      <c r="L56" s="38"/>
      <c r="M56" s="35"/>
    </row>
    <row r="57" spans="1:13" x14ac:dyDescent="0.25">
      <c r="A57" s="59">
        <v>45891</v>
      </c>
      <c r="B57" s="35">
        <v>611100</v>
      </c>
      <c r="C57" s="35" t="s">
        <v>186</v>
      </c>
      <c r="D57" s="60" t="s">
        <v>185</v>
      </c>
      <c r="E57" s="35"/>
      <c r="F57" s="38">
        <v>507.92</v>
      </c>
      <c r="G57" s="40"/>
      <c r="H57" s="35"/>
      <c r="I57" s="35"/>
      <c r="J57" s="35"/>
      <c r="K57" s="35"/>
      <c r="L57" s="38"/>
      <c r="M57" s="35"/>
    </row>
    <row r="58" spans="1:13" x14ac:dyDescent="0.25">
      <c r="A58" s="59">
        <v>45891</v>
      </c>
      <c r="B58" s="35">
        <v>611100</v>
      </c>
      <c r="C58" s="35" t="s">
        <v>44</v>
      </c>
      <c r="D58" s="60" t="s">
        <v>185</v>
      </c>
      <c r="E58" s="35"/>
      <c r="F58" s="38">
        <v>678.84</v>
      </c>
      <c r="G58" s="40"/>
      <c r="H58" s="35"/>
      <c r="I58" s="35"/>
      <c r="J58" s="35"/>
      <c r="K58" s="35"/>
      <c r="L58" s="38"/>
      <c r="M58" s="35"/>
    </row>
    <row r="59" spans="1:13" x14ac:dyDescent="0.25">
      <c r="A59" s="59">
        <v>45891</v>
      </c>
      <c r="B59" s="35">
        <v>611100</v>
      </c>
      <c r="C59" s="35" t="s">
        <v>187</v>
      </c>
      <c r="D59" s="60" t="s">
        <v>185</v>
      </c>
      <c r="E59" s="35"/>
      <c r="F59" s="38">
        <v>595.79999999999995</v>
      </c>
      <c r="G59" s="40"/>
      <c r="H59" s="35"/>
      <c r="I59" s="35"/>
      <c r="J59" s="35"/>
      <c r="K59" s="35"/>
      <c r="L59" s="38"/>
      <c r="M59" s="35"/>
    </row>
    <row r="60" spans="1:13" x14ac:dyDescent="0.25">
      <c r="A60" s="59">
        <v>45891</v>
      </c>
      <c r="B60" s="35">
        <v>611100</v>
      </c>
      <c r="C60" s="35" t="s">
        <v>111</v>
      </c>
      <c r="D60" s="60" t="s">
        <v>185</v>
      </c>
      <c r="E60" s="35"/>
      <c r="F60" s="38">
        <v>464.74</v>
      </c>
      <c r="G60" s="40"/>
      <c r="H60" s="35"/>
      <c r="I60" s="35"/>
      <c r="J60" s="35"/>
      <c r="K60" s="35"/>
      <c r="L60" s="38"/>
      <c r="M60" s="35"/>
    </row>
    <row r="61" spans="1:13" x14ac:dyDescent="0.25">
      <c r="A61" s="59">
        <v>45891</v>
      </c>
      <c r="B61" s="35">
        <v>611100</v>
      </c>
      <c r="C61" s="35" t="s">
        <v>123</v>
      </c>
      <c r="D61" s="60" t="s">
        <v>185</v>
      </c>
      <c r="E61" s="35"/>
      <c r="F61" s="38">
        <v>262.27</v>
      </c>
      <c r="G61" s="40"/>
      <c r="H61" s="35"/>
      <c r="I61" s="35"/>
      <c r="J61" s="35"/>
      <c r="K61" s="35"/>
      <c r="L61" s="38"/>
      <c r="M61" s="35"/>
    </row>
    <row r="62" spans="1:13" x14ac:dyDescent="0.25">
      <c r="A62" s="59">
        <v>45891</v>
      </c>
      <c r="B62" s="35">
        <v>611100</v>
      </c>
      <c r="C62" s="35" t="s">
        <v>12</v>
      </c>
      <c r="D62" s="60" t="s">
        <v>185</v>
      </c>
      <c r="E62" s="35"/>
      <c r="F62" s="38">
        <v>464.74</v>
      </c>
      <c r="G62" s="40"/>
      <c r="H62" s="35"/>
      <c r="I62" s="35"/>
      <c r="J62" s="35"/>
      <c r="K62" s="35"/>
      <c r="L62" s="38"/>
      <c r="M62" s="35"/>
    </row>
    <row r="63" spans="1:13" x14ac:dyDescent="0.25">
      <c r="A63" s="59">
        <v>45891</v>
      </c>
      <c r="B63" s="35">
        <v>611100</v>
      </c>
      <c r="C63" s="35" t="s">
        <v>13</v>
      </c>
      <c r="D63" s="60" t="s">
        <v>185</v>
      </c>
      <c r="E63" s="35"/>
      <c r="F63" s="38">
        <v>1274.71</v>
      </c>
      <c r="G63" s="40"/>
      <c r="H63" s="35"/>
      <c r="I63" s="35"/>
      <c r="J63" s="35"/>
      <c r="K63" s="35"/>
      <c r="L63" s="38"/>
      <c r="M63" s="35"/>
    </row>
    <row r="64" spans="1:13" x14ac:dyDescent="0.25">
      <c r="A64" s="59">
        <v>45891</v>
      </c>
      <c r="B64" s="35">
        <v>611100</v>
      </c>
      <c r="C64" s="39" t="s">
        <v>14</v>
      </c>
      <c r="D64" s="60" t="s">
        <v>185</v>
      </c>
      <c r="E64" s="35"/>
      <c r="F64" s="38">
        <v>251.42</v>
      </c>
      <c r="G64" s="40"/>
      <c r="H64" s="35"/>
      <c r="I64" s="35"/>
      <c r="J64" s="35"/>
      <c r="K64" s="35"/>
      <c r="L64" s="38"/>
      <c r="M64" s="35"/>
    </row>
    <row r="65" spans="1:13" x14ac:dyDescent="0.25">
      <c r="A65" s="59">
        <v>45891</v>
      </c>
      <c r="B65" s="35">
        <v>611100</v>
      </c>
      <c r="C65" s="35" t="s">
        <v>16</v>
      </c>
      <c r="D65" s="60" t="s">
        <v>185</v>
      </c>
      <c r="E65" s="35"/>
      <c r="F65" s="38">
        <v>150</v>
      </c>
      <c r="G65" s="40"/>
      <c r="H65" s="35"/>
      <c r="I65" s="35"/>
      <c r="J65" s="35"/>
      <c r="K65" s="35"/>
      <c r="L65" s="38"/>
      <c r="M65" s="35"/>
    </row>
    <row r="66" spans="1:13" x14ac:dyDescent="0.25">
      <c r="A66" s="59">
        <v>45891</v>
      </c>
      <c r="B66" s="35">
        <v>611100</v>
      </c>
      <c r="C66" s="35" t="s">
        <v>37</v>
      </c>
      <c r="D66" s="60" t="s">
        <v>185</v>
      </c>
      <c r="E66" s="35"/>
      <c r="F66" s="38">
        <v>195</v>
      </c>
      <c r="G66" s="40"/>
      <c r="H66" s="35"/>
      <c r="I66" s="35"/>
      <c r="J66" s="35"/>
      <c r="K66" s="35"/>
      <c r="L66" s="38"/>
      <c r="M66" s="35"/>
    </row>
    <row r="67" spans="1:13" x14ac:dyDescent="0.25">
      <c r="A67" s="59">
        <v>45891</v>
      </c>
      <c r="B67" s="35">
        <v>611100</v>
      </c>
      <c r="C67" s="35" t="s">
        <v>10</v>
      </c>
      <c r="D67" s="60" t="s">
        <v>185</v>
      </c>
      <c r="E67" s="35"/>
      <c r="F67" s="38">
        <v>535.17999999999995</v>
      </c>
      <c r="G67" s="40"/>
      <c r="H67" s="35"/>
      <c r="I67" s="35"/>
      <c r="J67" s="35"/>
      <c r="K67" s="35"/>
      <c r="L67" s="38"/>
      <c r="M67" s="35"/>
    </row>
    <row r="68" spans="1:13" x14ac:dyDescent="0.25">
      <c r="A68" s="59">
        <v>45891</v>
      </c>
      <c r="B68" s="35">
        <v>611100</v>
      </c>
      <c r="C68" s="35" t="s">
        <v>164</v>
      </c>
      <c r="D68" s="60" t="s">
        <v>185</v>
      </c>
      <c r="E68" s="35"/>
      <c r="F68" s="38">
        <v>225</v>
      </c>
      <c r="G68" s="40"/>
      <c r="H68" s="35"/>
      <c r="I68" s="35"/>
      <c r="J68" s="35"/>
      <c r="K68" s="35"/>
      <c r="L68" s="38"/>
      <c r="M68" s="35"/>
    </row>
    <row r="69" spans="1:13" x14ac:dyDescent="0.25">
      <c r="A69" s="59">
        <v>45891</v>
      </c>
      <c r="B69" s="35">
        <v>611100</v>
      </c>
      <c r="C69" s="35" t="s">
        <v>18</v>
      </c>
      <c r="D69" s="60" t="s">
        <v>185</v>
      </c>
      <c r="E69" s="35"/>
      <c r="F69" s="38">
        <v>415.57</v>
      </c>
      <c r="G69" s="40"/>
      <c r="H69" s="35"/>
      <c r="I69" s="35"/>
      <c r="J69" s="35"/>
      <c r="K69" s="35"/>
      <c r="L69" s="38"/>
      <c r="M69" s="35"/>
    </row>
    <row r="70" spans="1:13" x14ac:dyDescent="0.25">
      <c r="A70" s="59">
        <v>45891</v>
      </c>
      <c r="B70" s="35">
        <v>611100</v>
      </c>
      <c r="C70" s="35" t="s">
        <v>188</v>
      </c>
      <c r="D70" s="60" t="s">
        <v>185</v>
      </c>
      <c r="E70" s="35"/>
      <c r="F70" s="38">
        <v>46.42</v>
      </c>
      <c r="G70" s="40"/>
      <c r="H70" s="35"/>
      <c r="I70" s="35"/>
      <c r="J70" s="35"/>
      <c r="K70" s="35"/>
      <c r="L70" s="38"/>
      <c r="M70" s="35"/>
    </row>
    <row r="71" spans="1:13" x14ac:dyDescent="0.25">
      <c r="A71" s="59">
        <v>45891</v>
      </c>
      <c r="B71" s="35">
        <v>611100</v>
      </c>
      <c r="C71" s="35" t="s">
        <v>36</v>
      </c>
      <c r="D71" s="60" t="s">
        <v>185</v>
      </c>
      <c r="E71" s="35"/>
      <c r="F71" s="38">
        <v>597.97</v>
      </c>
      <c r="G71" s="40"/>
      <c r="H71" s="35"/>
      <c r="I71" s="35"/>
      <c r="J71" s="35"/>
      <c r="K71" s="35"/>
      <c r="L71" s="38"/>
      <c r="M71" s="35"/>
    </row>
    <row r="72" spans="1:13" x14ac:dyDescent="0.25">
      <c r="A72" s="59">
        <v>45891</v>
      </c>
      <c r="B72" s="35">
        <v>611100</v>
      </c>
      <c r="C72" s="35" t="s">
        <v>17</v>
      </c>
      <c r="D72" s="60" t="s">
        <v>185</v>
      </c>
      <c r="E72" s="35"/>
      <c r="F72" s="38">
        <v>354.01</v>
      </c>
      <c r="G72" s="40"/>
      <c r="H72" s="35"/>
      <c r="I72" s="35"/>
      <c r="J72" s="35"/>
      <c r="K72" s="35"/>
      <c r="L72" s="38"/>
      <c r="M72" s="35"/>
    </row>
    <row r="73" spans="1:13" x14ac:dyDescent="0.25">
      <c r="A73" s="59">
        <v>45891</v>
      </c>
      <c r="B73" s="35">
        <v>728000</v>
      </c>
      <c r="C73" s="35" t="s">
        <v>189</v>
      </c>
      <c r="D73" s="35" t="s">
        <v>190</v>
      </c>
      <c r="E73" s="35"/>
      <c r="F73" s="67">
        <v>30</v>
      </c>
      <c r="G73" s="40"/>
      <c r="H73" s="35"/>
      <c r="I73" s="35"/>
      <c r="J73" s="35"/>
      <c r="K73" s="35"/>
      <c r="L73" s="38"/>
      <c r="M73" s="35"/>
    </row>
    <row r="74" spans="1:13" x14ac:dyDescent="0.25">
      <c r="A74" s="59">
        <v>45891</v>
      </c>
      <c r="B74" s="35">
        <v>728000</v>
      </c>
      <c r="C74" s="35" t="s">
        <v>191</v>
      </c>
      <c r="D74" s="106" t="s">
        <v>192</v>
      </c>
      <c r="E74" s="107"/>
      <c r="F74" s="38">
        <v>32</v>
      </c>
      <c r="G74" s="40"/>
      <c r="H74" s="35"/>
      <c r="I74" s="35"/>
      <c r="J74" s="47"/>
      <c r="K74" s="48"/>
      <c r="L74" s="38"/>
      <c r="M74" s="35"/>
    </row>
    <row r="75" spans="1:13" x14ac:dyDescent="0.25">
      <c r="A75" s="59">
        <v>45891</v>
      </c>
      <c r="B75" s="35">
        <v>728000</v>
      </c>
      <c r="C75" s="35" t="s">
        <v>46</v>
      </c>
      <c r="D75" s="35" t="s">
        <v>197</v>
      </c>
      <c r="E75" s="35"/>
      <c r="F75" s="38">
        <v>859.91</v>
      </c>
      <c r="G75" s="40"/>
      <c r="H75" s="35"/>
      <c r="I75" s="35"/>
      <c r="J75" s="35"/>
      <c r="K75" s="35"/>
      <c r="L75" s="38"/>
      <c r="M75" s="35"/>
    </row>
    <row r="76" spans="1:13" x14ac:dyDescent="0.25">
      <c r="A76" s="59">
        <v>45891</v>
      </c>
      <c r="B76" s="35">
        <v>728000</v>
      </c>
      <c r="C76" s="35" t="s">
        <v>193</v>
      </c>
      <c r="D76" s="35" t="s">
        <v>198</v>
      </c>
      <c r="E76" s="35"/>
      <c r="F76" s="38">
        <v>86.69</v>
      </c>
      <c r="G76" s="40"/>
      <c r="H76" s="35"/>
      <c r="I76" s="35"/>
      <c r="J76" s="35"/>
      <c r="K76" s="35"/>
      <c r="L76" s="38"/>
      <c r="M76" s="35"/>
    </row>
    <row r="77" spans="1:13" x14ac:dyDescent="0.25">
      <c r="A77" s="59">
        <v>45891</v>
      </c>
      <c r="B77" s="35">
        <v>728000</v>
      </c>
      <c r="C77" s="35" t="s">
        <v>194</v>
      </c>
      <c r="D77" s="35" t="s">
        <v>199</v>
      </c>
      <c r="E77" s="35"/>
      <c r="F77" s="38">
        <v>120</v>
      </c>
      <c r="G77" s="40"/>
      <c r="H77" s="35"/>
      <c r="I77" s="35"/>
      <c r="J77" s="35"/>
      <c r="K77" s="35"/>
      <c r="L77" s="38"/>
      <c r="M77" s="35"/>
    </row>
    <row r="78" spans="1:13" x14ac:dyDescent="0.25">
      <c r="A78" s="59">
        <v>45891</v>
      </c>
      <c r="B78" s="35">
        <v>728000</v>
      </c>
      <c r="C78" s="35" t="s">
        <v>195</v>
      </c>
      <c r="D78" s="35" t="s">
        <v>200</v>
      </c>
      <c r="E78" s="35"/>
      <c r="F78" s="38">
        <v>798.45</v>
      </c>
      <c r="G78" s="40"/>
      <c r="H78" s="35"/>
      <c r="I78" s="35"/>
      <c r="J78" s="35"/>
      <c r="K78" s="35"/>
      <c r="L78" s="38"/>
      <c r="M78" s="35"/>
    </row>
    <row r="79" spans="1:13" x14ac:dyDescent="0.25">
      <c r="A79" s="59">
        <v>45891</v>
      </c>
      <c r="B79" s="35">
        <v>728000</v>
      </c>
      <c r="C79" s="35" t="s">
        <v>196</v>
      </c>
      <c r="D79" s="35" t="s">
        <v>201</v>
      </c>
      <c r="E79" s="35"/>
      <c r="F79" s="38">
        <v>4410</v>
      </c>
      <c r="G79" s="40"/>
      <c r="H79" s="35"/>
      <c r="I79" s="35"/>
      <c r="J79" s="35"/>
      <c r="K79" s="35"/>
      <c r="L79" s="38"/>
      <c r="M79" s="35"/>
    </row>
    <row r="80" spans="1:13" x14ac:dyDescent="0.25">
      <c r="A80" s="59">
        <v>45891</v>
      </c>
      <c r="B80" s="35">
        <v>728000</v>
      </c>
      <c r="C80" s="35" t="s">
        <v>133</v>
      </c>
      <c r="D80" s="106" t="s">
        <v>204</v>
      </c>
      <c r="E80" s="107"/>
      <c r="F80" s="38">
        <v>258.8</v>
      </c>
      <c r="G80" s="40"/>
      <c r="H80" s="35"/>
      <c r="I80" s="35"/>
      <c r="J80" s="91"/>
      <c r="K80" s="92"/>
      <c r="L80" s="38"/>
      <c r="M80" s="35"/>
    </row>
    <row r="81" spans="1:13" x14ac:dyDescent="0.25">
      <c r="A81" s="59">
        <v>45891</v>
      </c>
      <c r="B81" s="35">
        <v>728000</v>
      </c>
      <c r="C81" s="35" t="s">
        <v>202</v>
      </c>
      <c r="D81" s="106" t="s">
        <v>205</v>
      </c>
      <c r="E81" s="107"/>
      <c r="F81" s="38">
        <v>3331.49</v>
      </c>
      <c r="G81" s="40"/>
      <c r="H81" s="35"/>
      <c r="I81" s="35"/>
      <c r="J81" s="91"/>
      <c r="K81" s="92"/>
      <c r="L81" s="38"/>
      <c r="M81" s="35"/>
    </row>
    <row r="82" spans="1:13" x14ac:dyDescent="0.25">
      <c r="A82" s="59">
        <v>45891</v>
      </c>
      <c r="B82" s="35">
        <v>728000</v>
      </c>
      <c r="C82" s="35" t="s">
        <v>20</v>
      </c>
      <c r="D82" s="35" t="s">
        <v>206</v>
      </c>
      <c r="E82" s="35"/>
      <c r="F82" s="38">
        <v>1621.84</v>
      </c>
      <c r="G82" s="40"/>
      <c r="H82" s="35"/>
      <c r="I82" s="35"/>
      <c r="J82" s="35"/>
      <c r="K82" s="35"/>
      <c r="L82" s="38"/>
      <c r="M82" s="35"/>
    </row>
    <row r="83" spans="1:13" x14ac:dyDescent="0.25">
      <c r="A83" s="59">
        <v>45891</v>
      </c>
      <c r="B83" s="35">
        <v>728000</v>
      </c>
      <c r="C83" s="35" t="s">
        <v>203</v>
      </c>
      <c r="D83" s="35" t="s">
        <v>207</v>
      </c>
      <c r="E83" s="35"/>
      <c r="F83" s="38">
        <v>465</v>
      </c>
      <c r="G83" s="40"/>
      <c r="H83" s="35"/>
      <c r="I83" s="35"/>
      <c r="J83" s="35"/>
      <c r="K83" s="35"/>
      <c r="L83" s="38"/>
      <c r="M83" s="35"/>
    </row>
    <row r="84" spans="1:13" x14ac:dyDescent="0.25">
      <c r="A84" s="59">
        <v>45891</v>
      </c>
      <c r="B84" s="35">
        <v>728000</v>
      </c>
      <c r="C84" s="35" t="s">
        <v>48</v>
      </c>
      <c r="D84" s="35" t="s">
        <v>168</v>
      </c>
      <c r="E84" s="35"/>
      <c r="F84" s="38">
        <v>589.94000000000005</v>
      </c>
      <c r="G84" s="40"/>
      <c r="H84" s="35"/>
      <c r="I84" s="35"/>
      <c r="J84" s="35"/>
      <c r="K84" s="35"/>
      <c r="L84" s="38"/>
      <c r="M84" s="35"/>
    </row>
    <row r="85" spans="1:13" x14ac:dyDescent="0.25">
      <c r="A85" s="59">
        <v>45891</v>
      </c>
      <c r="B85" s="35">
        <v>728000</v>
      </c>
      <c r="C85" s="35" t="s">
        <v>47</v>
      </c>
      <c r="D85" s="35" t="s">
        <v>208</v>
      </c>
      <c r="E85" s="35"/>
      <c r="F85" s="38">
        <v>1358.4</v>
      </c>
      <c r="G85" s="40"/>
      <c r="H85" s="35"/>
      <c r="I85" s="35"/>
      <c r="J85" s="35"/>
      <c r="K85" s="35"/>
      <c r="L85" s="38"/>
      <c r="M85" s="35"/>
    </row>
    <row r="86" spans="1:13" x14ac:dyDescent="0.25">
      <c r="A86" s="59">
        <v>45891</v>
      </c>
      <c r="B86" s="35">
        <v>611100</v>
      </c>
      <c r="C86" s="35" t="s">
        <v>91</v>
      </c>
      <c r="D86" s="35" t="s">
        <v>209</v>
      </c>
      <c r="E86" s="3"/>
      <c r="F86" s="38">
        <v>3308.6</v>
      </c>
      <c r="G86" s="40"/>
      <c r="H86" s="35"/>
      <c r="I86" s="35"/>
      <c r="J86" s="91"/>
      <c r="K86" s="92"/>
      <c r="L86" s="38"/>
      <c r="M86" s="35"/>
    </row>
    <row r="87" spans="1:13" x14ac:dyDescent="0.25">
      <c r="A87" s="59">
        <v>45891</v>
      </c>
      <c r="B87" s="35">
        <v>611100</v>
      </c>
      <c r="C87" s="35" t="s">
        <v>91</v>
      </c>
      <c r="D87" t="s">
        <v>210</v>
      </c>
      <c r="E87" s="35"/>
      <c r="F87" s="38">
        <v>230.65</v>
      </c>
      <c r="G87" s="40"/>
      <c r="H87" s="35"/>
      <c r="I87" s="35"/>
      <c r="J87" s="35"/>
      <c r="K87" s="35"/>
      <c r="L87" s="38"/>
      <c r="M87" s="35"/>
    </row>
    <row r="88" spans="1:13" x14ac:dyDescent="0.25">
      <c r="A88" s="59">
        <v>45891</v>
      </c>
      <c r="B88" s="35">
        <v>611100</v>
      </c>
      <c r="C88" s="35" t="s">
        <v>91</v>
      </c>
      <c r="D88" s="35" t="s">
        <v>184</v>
      </c>
      <c r="E88" s="35"/>
      <c r="F88" s="38">
        <v>676.28</v>
      </c>
      <c r="G88" s="40"/>
      <c r="H88" s="35"/>
      <c r="I88" s="35"/>
      <c r="J88" s="35"/>
      <c r="K88" s="35"/>
      <c r="L88" s="38"/>
      <c r="M88" s="35"/>
    </row>
    <row r="89" spans="1:13" x14ac:dyDescent="0.25">
      <c r="A89" s="37"/>
      <c r="B89" s="35"/>
      <c r="C89" s="35"/>
      <c r="D89" s="103" t="s">
        <v>160</v>
      </c>
      <c r="E89" s="104"/>
      <c r="F89" s="38">
        <f>SUM(F48:F88)</f>
        <v>33195.919999999998</v>
      </c>
      <c r="G89" s="40"/>
      <c r="H89" s="35"/>
      <c r="I89" s="35"/>
      <c r="J89" s="35"/>
      <c r="K89" s="35"/>
      <c r="L89" s="38"/>
      <c r="M89" s="49"/>
    </row>
    <row r="90" spans="1:13" x14ac:dyDescent="0.25">
      <c r="A90" s="40"/>
      <c r="B90" s="64"/>
      <c r="C90" s="64"/>
      <c r="D90" s="105" t="s">
        <v>211</v>
      </c>
      <c r="E90" s="105"/>
      <c r="F90" s="38">
        <v>62084.92</v>
      </c>
      <c r="G90" s="40"/>
      <c r="H90" s="35"/>
      <c r="I90" s="35"/>
      <c r="J90" s="35"/>
      <c r="K90" s="35"/>
      <c r="L90" s="38"/>
      <c r="M90" s="49"/>
    </row>
    <row r="91" spans="1:13" x14ac:dyDescent="0.25">
      <c r="A91" s="88" t="s">
        <v>159</v>
      </c>
      <c r="B91" s="89"/>
      <c r="C91" s="89"/>
      <c r="D91" s="89"/>
      <c r="E91" s="89"/>
      <c r="F91" s="90"/>
      <c r="G91" s="40"/>
      <c r="H91" s="35"/>
      <c r="I91" s="35"/>
      <c r="J91" s="35"/>
      <c r="K91" s="35"/>
      <c r="L91" s="38"/>
      <c r="M91" s="49"/>
    </row>
    <row r="92" spans="1:13" x14ac:dyDescent="0.25">
      <c r="A92" s="40"/>
      <c r="B92" s="35"/>
      <c r="C92" s="35"/>
      <c r="D92" s="35"/>
      <c r="E92" s="35"/>
      <c r="F92" s="38"/>
      <c r="G92" s="40"/>
      <c r="H92" s="35"/>
      <c r="I92" s="35"/>
      <c r="J92" s="56"/>
      <c r="K92" s="49"/>
      <c r="L92" s="38"/>
    </row>
    <row r="93" spans="1:13" x14ac:dyDescent="0.25">
      <c r="A93" s="40"/>
      <c r="B93" s="35"/>
      <c r="C93" s="35"/>
      <c r="E93" s="35"/>
      <c r="F93" s="38"/>
      <c r="G93" s="40"/>
      <c r="H93" s="35"/>
      <c r="I93" s="35"/>
      <c r="J93" s="91"/>
      <c r="K93" s="92"/>
      <c r="L93" s="38"/>
    </row>
    <row r="94" spans="1:13" x14ac:dyDescent="0.25">
      <c r="A94" s="40"/>
      <c r="B94" s="35"/>
      <c r="C94" s="35"/>
      <c r="D94" s="35"/>
      <c r="E94" s="35"/>
      <c r="F94" s="38"/>
      <c r="G94" s="40"/>
      <c r="H94" s="35"/>
      <c r="I94" s="35"/>
      <c r="J94" s="35"/>
      <c r="K94" s="35"/>
      <c r="L94" s="38"/>
    </row>
    <row r="95" spans="1:13" x14ac:dyDescent="0.25">
      <c r="A95" s="40"/>
      <c r="B95" s="35"/>
      <c r="C95" s="35"/>
      <c r="D95" s="35"/>
      <c r="E95" s="35"/>
      <c r="F95" s="38"/>
      <c r="G95" s="40"/>
      <c r="H95" s="35"/>
      <c r="I95" s="35"/>
      <c r="J95" s="35"/>
      <c r="K95" s="35"/>
      <c r="L95" s="38"/>
    </row>
    <row r="96" spans="1:13" x14ac:dyDescent="0.25">
      <c r="A96" s="40"/>
      <c r="B96" s="35"/>
      <c r="C96" s="35"/>
      <c r="D96" s="35"/>
      <c r="E96" s="35"/>
      <c r="F96" s="38"/>
      <c r="G96" s="40"/>
      <c r="H96" s="35"/>
      <c r="I96" s="35"/>
      <c r="J96" s="35"/>
      <c r="K96" s="35"/>
      <c r="L96" s="38"/>
    </row>
    <row r="97" spans="1:12" x14ac:dyDescent="0.25">
      <c r="A97" s="40"/>
      <c r="B97" s="35"/>
      <c r="C97" s="35"/>
      <c r="D97" s="35"/>
      <c r="E97" s="35"/>
      <c r="F97" s="38"/>
      <c r="G97" s="40"/>
      <c r="H97" s="35"/>
      <c r="I97" s="35"/>
      <c r="J97" s="35"/>
      <c r="K97" s="35"/>
      <c r="L97" s="38"/>
    </row>
    <row r="98" spans="1:12" x14ac:dyDescent="0.25">
      <c r="A98" s="37"/>
      <c r="B98" s="35"/>
      <c r="C98" s="35"/>
      <c r="E98" s="3"/>
      <c r="F98" s="38"/>
      <c r="G98" s="40"/>
      <c r="H98" s="35"/>
      <c r="I98" s="35"/>
      <c r="J98" s="35"/>
      <c r="K98" s="35"/>
      <c r="L98" s="38"/>
    </row>
    <row r="99" spans="1:12" x14ac:dyDescent="0.25">
      <c r="A99" s="37"/>
      <c r="B99" s="35"/>
      <c r="C99" s="35"/>
      <c r="D99" s="35"/>
      <c r="E99" s="35"/>
      <c r="F99" s="38"/>
      <c r="G99" s="40"/>
      <c r="H99" s="35"/>
      <c r="I99" s="35"/>
      <c r="J99" s="35"/>
      <c r="K99" s="35"/>
      <c r="L99" s="38"/>
    </row>
    <row r="100" spans="1:12" x14ac:dyDescent="0.25">
      <c r="A100" s="37"/>
      <c r="B100" s="35"/>
      <c r="C100" s="35"/>
      <c r="D100" s="35"/>
      <c r="E100" s="35"/>
      <c r="F100" s="38"/>
      <c r="G100" s="40"/>
      <c r="H100" s="35"/>
      <c r="I100" s="35"/>
      <c r="J100" s="35"/>
      <c r="K100" s="35"/>
      <c r="L100" s="38"/>
    </row>
    <row r="101" spans="1:12" x14ac:dyDescent="0.25">
      <c r="A101" s="37"/>
      <c r="B101" s="35"/>
      <c r="C101" s="35"/>
      <c r="D101" s="103"/>
      <c r="E101" s="104"/>
      <c r="F101" s="53"/>
      <c r="G101" s="37"/>
      <c r="H101" s="35"/>
      <c r="I101" s="35"/>
      <c r="K101" s="3"/>
      <c r="L101" s="38"/>
    </row>
    <row r="102" spans="1:12" x14ac:dyDescent="0.25">
      <c r="A102" s="40"/>
      <c r="B102" s="64"/>
      <c r="C102" s="64"/>
      <c r="D102" s="105"/>
      <c r="E102" s="105"/>
      <c r="F102" s="65"/>
      <c r="G102" s="37"/>
      <c r="H102" s="35"/>
      <c r="I102" s="35"/>
      <c r="L102" s="38"/>
    </row>
    <row r="103" spans="1:12" x14ac:dyDescent="0.25">
      <c r="A103" s="97" t="s">
        <v>152</v>
      </c>
      <c r="B103" s="98"/>
      <c r="C103" s="98"/>
      <c r="D103" s="98"/>
      <c r="E103" s="98"/>
      <c r="F103" s="99"/>
      <c r="G103" s="37"/>
      <c r="H103" s="35"/>
      <c r="I103" s="35"/>
      <c r="J103" s="35"/>
      <c r="K103" s="35"/>
      <c r="L103" s="38"/>
    </row>
    <row r="104" spans="1:12" x14ac:dyDescent="0.25">
      <c r="G104" s="37"/>
      <c r="H104" s="35"/>
      <c r="I104" s="35"/>
      <c r="J104" s="35"/>
      <c r="K104" s="35"/>
      <c r="L104" s="38"/>
    </row>
    <row r="105" spans="1:12" x14ac:dyDescent="0.25">
      <c r="G105" s="37"/>
      <c r="H105" s="35"/>
      <c r="I105" s="35"/>
      <c r="J105" s="84"/>
      <c r="K105" s="85"/>
      <c r="L105" s="53"/>
    </row>
  </sheetData>
  <mergeCells count="17">
    <mergeCell ref="A91:F91"/>
    <mergeCell ref="D44:E44"/>
    <mergeCell ref="J44:K44"/>
    <mergeCell ref="A45:F45"/>
    <mergeCell ref="D74:E74"/>
    <mergeCell ref="D80:E80"/>
    <mergeCell ref="J80:K80"/>
    <mergeCell ref="D90:E90"/>
    <mergeCell ref="D81:E81"/>
    <mergeCell ref="J81:K81"/>
    <mergeCell ref="J86:K86"/>
    <mergeCell ref="D89:E89"/>
    <mergeCell ref="J93:K93"/>
    <mergeCell ref="D101:E101"/>
    <mergeCell ref="D102:E102"/>
    <mergeCell ref="A103:F103"/>
    <mergeCell ref="J105:K105"/>
  </mergeCells>
  <pageMargins left="0.7" right="0.7" top="0.75" bottom="0.75" header="0.3" footer="0.3"/>
  <pageSetup orientation="portrait" horizontalDpi="300" verticalDpi="300" r:id="rId1"/>
  <headerFooter>
    <oddHeader xml:space="preserve">&amp;C&amp;"-,Bold"&amp;16WRPD DIBURSEMENT LIST- AUGUST 1-31, 2025
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2A9B28-EA53-4679-9435-6807B3B9A72F}">
  <dimension ref="A1:O93"/>
  <sheetViews>
    <sheetView showWhiteSpace="0" view="pageLayout" topLeftCell="B15" zoomScale="140" zoomScaleNormal="100" zoomScalePageLayoutView="140" workbookViewId="0">
      <selection activeCell="B44" sqref="A44:XFD44"/>
    </sheetView>
  </sheetViews>
  <sheetFormatPr defaultRowHeight="15" x14ac:dyDescent="0.25"/>
  <cols>
    <col min="1" max="1" width="9.85546875" customWidth="1"/>
    <col min="2" max="2" width="7.42578125" customWidth="1"/>
    <col min="3" max="3" width="19.28515625" customWidth="1"/>
    <col min="4" max="4" width="35.28515625" customWidth="1"/>
    <col min="5" max="5" width="0.140625" customWidth="1"/>
    <col min="6" max="6" width="12.140625" style="1" customWidth="1"/>
    <col min="7" max="7" width="9.42578125" bestFit="1" customWidth="1"/>
    <col min="9" max="9" width="20.85546875" customWidth="1"/>
    <col min="10" max="10" width="23.28515625" customWidth="1"/>
    <col min="11" max="11" width="10.42578125" customWidth="1"/>
    <col min="12" max="12" width="11.28515625" customWidth="1"/>
    <col min="13" max="13" width="10.28515625" bestFit="1" customWidth="1"/>
  </cols>
  <sheetData>
    <row r="1" spans="1:15" x14ac:dyDescent="0.25">
      <c r="A1" s="29" t="s">
        <v>0</v>
      </c>
      <c r="B1" s="36" t="s">
        <v>3</v>
      </c>
      <c r="C1" s="36" t="s">
        <v>1</v>
      </c>
      <c r="D1" s="36" t="s">
        <v>2</v>
      </c>
      <c r="E1" s="36" t="s">
        <v>80</v>
      </c>
      <c r="F1" s="36" t="s">
        <v>81</v>
      </c>
      <c r="G1" s="29"/>
      <c r="H1" s="36"/>
      <c r="I1" s="36"/>
      <c r="J1" s="36"/>
      <c r="K1" s="36"/>
      <c r="L1" s="36"/>
    </row>
    <row r="2" spans="1:15" x14ac:dyDescent="0.25">
      <c r="A2" s="37">
        <v>45877</v>
      </c>
      <c r="B2" s="35">
        <v>611100</v>
      </c>
      <c r="C2" s="35" t="s">
        <v>4</v>
      </c>
      <c r="D2" s="35" t="s">
        <v>216</v>
      </c>
      <c r="E2" s="35"/>
      <c r="F2" s="38">
        <v>1263.08</v>
      </c>
      <c r="G2" s="37"/>
      <c r="H2" s="35"/>
      <c r="I2" s="35"/>
      <c r="J2" s="35"/>
      <c r="K2" s="35"/>
      <c r="L2" s="38"/>
      <c r="M2" s="35"/>
      <c r="N2" s="35"/>
      <c r="O2" s="35"/>
    </row>
    <row r="3" spans="1:15" x14ac:dyDescent="0.25">
      <c r="A3" s="37">
        <v>45877</v>
      </c>
      <c r="B3" s="35">
        <v>611100</v>
      </c>
      <c r="C3" s="35" t="s">
        <v>102</v>
      </c>
      <c r="D3" s="35" t="s">
        <v>216</v>
      </c>
      <c r="E3" s="35"/>
      <c r="F3" s="38">
        <v>174.69</v>
      </c>
      <c r="G3" s="37"/>
      <c r="H3" s="35"/>
      <c r="I3" s="35"/>
      <c r="J3" s="35"/>
      <c r="K3" s="35"/>
      <c r="L3" s="38"/>
      <c r="M3" s="35"/>
      <c r="N3" s="35"/>
      <c r="O3" s="35"/>
    </row>
    <row r="4" spans="1:15" x14ac:dyDescent="0.25">
      <c r="A4" s="37">
        <v>45877</v>
      </c>
      <c r="B4" s="35">
        <v>611100</v>
      </c>
      <c r="C4" s="35" t="s">
        <v>103</v>
      </c>
      <c r="D4" s="35" t="s">
        <v>216</v>
      </c>
      <c r="E4" s="35"/>
      <c r="F4" s="38">
        <v>836.6</v>
      </c>
      <c r="G4" s="37"/>
      <c r="H4" s="35"/>
      <c r="I4" s="35"/>
      <c r="J4" s="35"/>
      <c r="K4" s="35"/>
      <c r="L4" s="38"/>
      <c r="M4" s="35"/>
      <c r="N4" s="35"/>
      <c r="O4" s="35"/>
    </row>
    <row r="5" spans="1:15" x14ac:dyDescent="0.25">
      <c r="A5" s="37">
        <v>45877</v>
      </c>
      <c r="B5" s="35">
        <v>611100</v>
      </c>
      <c r="C5" s="35" t="s">
        <v>8</v>
      </c>
      <c r="D5" s="35" t="s">
        <v>216</v>
      </c>
      <c r="E5" s="35"/>
      <c r="F5" s="38">
        <v>68.34</v>
      </c>
      <c r="G5" s="37"/>
      <c r="H5" s="35"/>
      <c r="I5" s="35"/>
      <c r="J5" s="35"/>
      <c r="K5" s="35"/>
      <c r="L5" s="38"/>
      <c r="M5" s="35"/>
      <c r="N5" s="35"/>
      <c r="O5" s="35"/>
    </row>
    <row r="6" spans="1:15" x14ac:dyDescent="0.25">
      <c r="A6" s="37">
        <v>45877</v>
      </c>
      <c r="B6" s="35">
        <v>611100</v>
      </c>
      <c r="C6" s="35" t="s">
        <v>9</v>
      </c>
      <c r="D6" s="35" t="s">
        <v>216</v>
      </c>
      <c r="E6" s="35"/>
      <c r="F6" s="38">
        <v>1406.4</v>
      </c>
      <c r="G6" s="37"/>
      <c r="H6" s="35"/>
      <c r="I6" s="35"/>
      <c r="J6" s="35"/>
      <c r="K6" s="35"/>
      <c r="L6" s="38"/>
      <c r="M6" s="35"/>
      <c r="N6" s="35"/>
      <c r="O6" s="35"/>
    </row>
    <row r="7" spans="1:15" x14ac:dyDescent="0.25">
      <c r="A7" s="37">
        <v>45877</v>
      </c>
      <c r="B7" s="35">
        <v>611100</v>
      </c>
      <c r="C7" s="35" t="s">
        <v>38</v>
      </c>
      <c r="D7" s="35" t="s">
        <v>216</v>
      </c>
      <c r="E7" s="35"/>
      <c r="F7" s="38">
        <v>80.83</v>
      </c>
      <c r="G7" s="37"/>
      <c r="H7" s="35"/>
      <c r="I7" s="35"/>
      <c r="J7" s="35"/>
      <c r="K7" s="35"/>
      <c r="L7" s="38"/>
      <c r="M7" s="35"/>
      <c r="N7" s="35"/>
      <c r="O7" s="35"/>
    </row>
    <row r="8" spans="1:15" x14ac:dyDescent="0.25">
      <c r="A8" s="37">
        <v>45877</v>
      </c>
      <c r="B8" s="35">
        <v>611100</v>
      </c>
      <c r="C8" s="35" t="s">
        <v>110</v>
      </c>
      <c r="D8" s="35" t="s">
        <v>216</v>
      </c>
      <c r="E8" s="35"/>
      <c r="F8" s="38">
        <v>123.54</v>
      </c>
      <c r="G8" s="37"/>
      <c r="H8" s="35"/>
      <c r="I8" s="35"/>
      <c r="J8" s="35"/>
      <c r="K8" s="35"/>
      <c r="L8" s="38"/>
      <c r="M8" s="35"/>
      <c r="N8" s="35"/>
      <c r="O8" s="35"/>
    </row>
    <row r="9" spans="1:15" x14ac:dyDescent="0.25">
      <c r="A9" s="37">
        <v>45877</v>
      </c>
      <c r="B9" s="35">
        <v>611100</v>
      </c>
      <c r="C9" s="35" t="s">
        <v>133</v>
      </c>
      <c r="D9" s="35" t="s">
        <v>216</v>
      </c>
      <c r="E9" s="35"/>
      <c r="F9" s="38">
        <v>1705.28</v>
      </c>
      <c r="G9" s="37"/>
      <c r="H9" s="35"/>
      <c r="I9" s="35"/>
      <c r="J9" s="35"/>
      <c r="K9" s="35"/>
      <c r="L9" s="38"/>
      <c r="M9" s="35"/>
      <c r="N9" s="35"/>
      <c r="O9" s="35"/>
    </row>
    <row r="10" spans="1:15" x14ac:dyDescent="0.25">
      <c r="A10" s="37">
        <v>45877</v>
      </c>
      <c r="B10" s="35">
        <v>611100</v>
      </c>
      <c r="C10" s="35" t="s">
        <v>35</v>
      </c>
      <c r="D10" s="35" t="s">
        <v>216</v>
      </c>
      <c r="E10" s="35"/>
      <c r="F10" s="38">
        <v>50.7</v>
      </c>
      <c r="G10" s="37"/>
      <c r="H10" s="35"/>
      <c r="I10" s="35"/>
      <c r="J10" s="35"/>
      <c r="K10" s="35"/>
      <c r="L10" s="38"/>
      <c r="M10" s="35"/>
      <c r="N10" s="35"/>
      <c r="O10" s="35"/>
    </row>
    <row r="11" spans="1:15" x14ac:dyDescent="0.25">
      <c r="A11" s="37">
        <v>45877</v>
      </c>
      <c r="B11" s="35">
        <v>611100</v>
      </c>
      <c r="C11" s="35" t="s">
        <v>217</v>
      </c>
      <c r="D11" s="35" t="s">
        <v>216</v>
      </c>
      <c r="E11" s="35"/>
      <c r="F11" s="38">
        <v>461.75</v>
      </c>
      <c r="G11" s="37"/>
      <c r="H11" s="35"/>
      <c r="I11" s="35"/>
      <c r="J11" s="35"/>
      <c r="K11" s="35"/>
      <c r="L11" s="38"/>
      <c r="M11" s="35"/>
      <c r="N11" s="35"/>
      <c r="O11" s="35"/>
    </row>
    <row r="12" spans="1:15" x14ac:dyDescent="0.25">
      <c r="A12" s="37">
        <v>45877</v>
      </c>
      <c r="B12" s="35">
        <v>611100</v>
      </c>
      <c r="C12" s="35" t="s">
        <v>13</v>
      </c>
      <c r="D12" s="35" t="s">
        <v>216</v>
      </c>
      <c r="E12" s="35"/>
      <c r="F12" s="38">
        <v>1188.75</v>
      </c>
      <c r="G12" s="37"/>
      <c r="H12" s="35"/>
      <c r="I12" s="35"/>
      <c r="J12" s="35"/>
      <c r="K12" s="35"/>
      <c r="L12" s="38"/>
      <c r="M12" s="35"/>
      <c r="N12" s="35"/>
      <c r="O12" s="35"/>
    </row>
    <row r="13" spans="1:15" x14ac:dyDescent="0.25">
      <c r="A13" s="37">
        <v>45877</v>
      </c>
      <c r="B13" s="35">
        <v>611100</v>
      </c>
      <c r="C13" s="35" t="s">
        <v>218</v>
      </c>
      <c r="D13" s="35" t="s">
        <v>216</v>
      </c>
      <c r="E13" s="35"/>
      <c r="F13" s="38">
        <v>9.36</v>
      </c>
      <c r="G13" s="37"/>
      <c r="H13" s="35"/>
      <c r="I13" s="35"/>
      <c r="J13" s="35"/>
      <c r="K13" s="35"/>
      <c r="L13" s="38"/>
      <c r="M13" s="35"/>
      <c r="N13" s="35"/>
      <c r="O13" s="35"/>
    </row>
    <row r="14" spans="1:15" x14ac:dyDescent="0.25">
      <c r="A14" s="37">
        <v>45877</v>
      </c>
      <c r="B14" s="35">
        <v>611100</v>
      </c>
      <c r="C14" s="35" t="s">
        <v>42</v>
      </c>
      <c r="D14" s="35" t="s">
        <v>216</v>
      </c>
      <c r="E14" s="35"/>
      <c r="F14" s="38">
        <v>4.2699999999999996</v>
      </c>
      <c r="G14" s="37"/>
      <c r="H14" s="35"/>
      <c r="I14" s="35"/>
      <c r="J14" s="35"/>
      <c r="K14" s="35"/>
      <c r="L14" s="38"/>
      <c r="M14" s="35"/>
      <c r="N14" s="35"/>
      <c r="O14" s="35"/>
    </row>
    <row r="15" spans="1:15" x14ac:dyDescent="0.25">
      <c r="A15" s="37">
        <v>45877</v>
      </c>
      <c r="B15" s="35">
        <v>611100</v>
      </c>
      <c r="C15" s="35" t="s">
        <v>111</v>
      </c>
      <c r="D15" s="35" t="s">
        <v>216</v>
      </c>
      <c r="E15" s="35"/>
      <c r="F15" s="38">
        <v>55.45</v>
      </c>
      <c r="G15" s="37"/>
      <c r="H15" s="35"/>
      <c r="I15" s="35"/>
      <c r="J15" s="35"/>
      <c r="K15" s="35"/>
      <c r="L15" s="38"/>
      <c r="M15" s="35"/>
      <c r="N15" s="35"/>
      <c r="O15" s="35"/>
    </row>
    <row r="16" spans="1:15" x14ac:dyDescent="0.25">
      <c r="A16" s="37">
        <v>45877</v>
      </c>
      <c r="B16" s="35">
        <v>611100</v>
      </c>
      <c r="C16" s="35" t="s">
        <v>219</v>
      </c>
      <c r="D16" s="35" t="s">
        <v>216</v>
      </c>
      <c r="E16" s="35"/>
      <c r="F16" s="38">
        <v>33.26</v>
      </c>
      <c r="G16" s="37"/>
      <c r="H16" s="35"/>
      <c r="I16" s="35"/>
      <c r="J16" s="35"/>
      <c r="K16" s="35"/>
      <c r="L16" s="38"/>
      <c r="M16" s="35"/>
      <c r="N16" s="35"/>
      <c r="O16" s="35"/>
    </row>
    <row r="17" spans="1:15" x14ac:dyDescent="0.25">
      <c r="A17" s="37">
        <v>45877</v>
      </c>
      <c r="B17" s="35">
        <v>611100</v>
      </c>
      <c r="C17" s="35" t="s">
        <v>123</v>
      </c>
      <c r="D17" s="35" t="s">
        <v>216</v>
      </c>
      <c r="E17" s="35"/>
      <c r="F17" s="38">
        <v>79.72</v>
      </c>
      <c r="G17" s="37"/>
      <c r="H17" s="35"/>
      <c r="I17" s="35"/>
      <c r="J17" s="35"/>
      <c r="K17" s="35"/>
      <c r="L17" s="38"/>
      <c r="M17" s="35"/>
      <c r="N17" s="35"/>
      <c r="O17" s="35"/>
    </row>
    <row r="18" spans="1:15" x14ac:dyDescent="0.25">
      <c r="A18" s="37">
        <v>45877</v>
      </c>
      <c r="B18" s="35">
        <v>611100</v>
      </c>
      <c r="C18" s="35" t="s">
        <v>12</v>
      </c>
      <c r="D18" s="35" t="s">
        <v>216</v>
      </c>
      <c r="E18" s="35"/>
      <c r="F18" s="38">
        <v>433.79</v>
      </c>
      <c r="G18" s="37"/>
      <c r="H18" s="35"/>
      <c r="I18" s="35"/>
      <c r="J18" s="35"/>
      <c r="K18" s="35"/>
      <c r="L18" s="38"/>
      <c r="M18" s="35"/>
      <c r="N18" s="35"/>
      <c r="O18" s="35"/>
    </row>
    <row r="19" spans="1:15" x14ac:dyDescent="0.25">
      <c r="A19" s="37">
        <v>45877</v>
      </c>
      <c r="B19" s="35">
        <v>611100</v>
      </c>
      <c r="C19" s="35" t="s">
        <v>45</v>
      </c>
      <c r="D19" s="35" t="s">
        <v>216</v>
      </c>
      <c r="E19" s="35"/>
      <c r="F19" s="38">
        <v>103.81</v>
      </c>
      <c r="G19" s="37"/>
      <c r="H19" s="35"/>
      <c r="I19" s="35"/>
      <c r="J19" s="35"/>
      <c r="K19" s="35"/>
      <c r="L19" s="38"/>
      <c r="M19" s="35"/>
      <c r="N19" s="35"/>
      <c r="O19" s="35"/>
    </row>
    <row r="20" spans="1:15" x14ac:dyDescent="0.25">
      <c r="A20" s="37">
        <v>45877</v>
      </c>
      <c r="B20" s="35">
        <v>611100</v>
      </c>
      <c r="C20" s="35" t="s">
        <v>39</v>
      </c>
      <c r="D20" s="35" t="s">
        <v>216</v>
      </c>
      <c r="E20" s="35"/>
      <c r="F20" s="38">
        <v>28.53</v>
      </c>
      <c r="G20" s="37"/>
      <c r="H20" s="35"/>
      <c r="I20" s="35"/>
      <c r="J20" s="35"/>
      <c r="K20" s="35"/>
      <c r="L20" s="38"/>
      <c r="M20" s="35"/>
      <c r="N20" s="35"/>
      <c r="O20" s="35"/>
    </row>
    <row r="21" spans="1:15" x14ac:dyDescent="0.25">
      <c r="A21" s="37">
        <v>45877</v>
      </c>
      <c r="B21" s="35">
        <v>611100</v>
      </c>
      <c r="C21" s="35" t="s">
        <v>14</v>
      </c>
      <c r="D21" s="35" t="s">
        <v>216</v>
      </c>
      <c r="E21" s="35"/>
      <c r="F21" s="38">
        <v>87.62</v>
      </c>
      <c r="G21" s="37"/>
      <c r="H21" s="35"/>
      <c r="I21" s="35"/>
      <c r="J21" s="35"/>
      <c r="K21" s="35"/>
      <c r="L21" s="38"/>
      <c r="M21" s="35"/>
      <c r="N21" s="35"/>
      <c r="O21" s="35"/>
    </row>
    <row r="22" spans="1:15" x14ac:dyDescent="0.25">
      <c r="A22" s="37">
        <v>45877</v>
      </c>
      <c r="B22" s="35">
        <v>611100</v>
      </c>
      <c r="C22" s="35" t="s">
        <v>40</v>
      </c>
      <c r="D22" s="35" t="s">
        <v>216</v>
      </c>
      <c r="E22" s="35"/>
      <c r="F22" s="38">
        <v>170.07</v>
      </c>
      <c r="G22" s="37"/>
      <c r="H22" s="35"/>
      <c r="I22" s="35"/>
      <c r="J22" s="35"/>
      <c r="K22" s="35"/>
      <c r="L22" s="38"/>
      <c r="M22" s="35"/>
      <c r="N22" s="35"/>
      <c r="O22" s="35"/>
    </row>
    <row r="23" spans="1:15" x14ac:dyDescent="0.25">
      <c r="A23" s="37">
        <v>45877</v>
      </c>
      <c r="B23" s="35">
        <v>611100</v>
      </c>
      <c r="C23" s="35" t="s">
        <v>220</v>
      </c>
      <c r="D23" s="35" t="s">
        <v>216</v>
      </c>
      <c r="E23" s="35"/>
      <c r="F23" s="38">
        <v>11.86</v>
      </c>
      <c r="G23" s="37"/>
      <c r="H23" s="35"/>
      <c r="I23" s="35"/>
      <c r="J23" s="35"/>
      <c r="K23" s="35"/>
      <c r="L23" s="38"/>
      <c r="M23" s="35"/>
      <c r="N23" s="35"/>
      <c r="O23" s="35"/>
    </row>
    <row r="24" spans="1:15" x14ac:dyDescent="0.25">
      <c r="A24" s="37">
        <v>45877</v>
      </c>
      <c r="B24" s="35">
        <v>611100</v>
      </c>
      <c r="C24" s="35" t="s">
        <v>221</v>
      </c>
      <c r="D24" s="35" t="s">
        <v>216</v>
      </c>
      <c r="E24" s="35"/>
      <c r="F24" s="38">
        <v>32.22</v>
      </c>
      <c r="G24" s="37"/>
      <c r="H24" s="35"/>
      <c r="I24" s="35"/>
      <c r="J24" s="35"/>
      <c r="K24" s="35"/>
      <c r="L24" s="38"/>
      <c r="M24" s="35"/>
      <c r="N24" s="35"/>
      <c r="O24" s="35"/>
    </row>
    <row r="25" spans="1:15" x14ac:dyDescent="0.25">
      <c r="A25" s="37">
        <v>45877</v>
      </c>
      <c r="B25" s="35">
        <v>611100</v>
      </c>
      <c r="C25" s="35" t="s">
        <v>222</v>
      </c>
      <c r="D25" s="35" t="s">
        <v>216</v>
      </c>
      <c r="E25" s="35"/>
      <c r="F25" s="38">
        <v>9.99</v>
      </c>
      <c r="G25" s="37"/>
      <c r="H25" s="35"/>
      <c r="I25" s="35"/>
      <c r="J25" s="35"/>
      <c r="K25" s="35"/>
      <c r="L25" s="38"/>
      <c r="M25" s="35"/>
      <c r="N25" s="35"/>
      <c r="O25" s="35"/>
    </row>
    <row r="26" spans="1:15" x14ac:dyDescent="0.25">
      <c r="A26" s="37">
        <v>45877</v>
      </c>
      <c r="B26" s="35">
        <v>611100</v>
      </c>
      <c r="C26" s="35" t="s">
        <v>44</v>
      </c>
      <c r="D26" s="35" t="s">
        <v>216</v>
      </c>
      <c r="E26" s="35"/>
      <c r="F26" s="38">
        <v>257.02</v>
      </c>
      <c r="G26" s="37"/>
      <c r="H26" s="35"/>
      <c r="I26" s="35"/>
      <c r="J26" s="35"/>
      <c r="K26" s="35"/>
      <c r="L26" s="38"/>
      <c r="M26" s="35"/>
      <c r="N26" s="35"/>
      <c r="O26" s="35"/>
    </row>
    <row r="27" spans="1:15" x14ac:dyDescent="0.25">
      <c r="A27" s="37">
        <v>45877</v>
      </c>
      <c r="B27" s="35">
        <v>611100</v>
      </c>
      <c r="C27" s="35" t="s">
        <v>123</v>
      </c>
      <c r="D27" s="35" t="s">
        <v>216</v>
      </c>
      <c r="E27" s="35"/>
      <c r="F27" s="38">
        <v>122.48</v>
      </c>
      <c r="G27" s="37"/>
      <c r="H27" s="35"/>
      <c r="I27" s="35"/>
      <c r="J27" s="35"/>
      <c r="K27" s="35"/>
      <c r="L27" s="38"/>
      <c r="M27" s="35"/>
      <c r="N27" s="35"/>
      <c r="O27" s="35"/>
    </row>
    <row r="28" spans="1:15" x14ac:dyDescent="0.25">
      <c r="A28" s="37">
        <v>45877</v>
      </c>
      <c r="B28" s="35">
        <v>728000</v>
      </c>
      <c r="C28" s="35" t="s">
        <v>133</v>
      </c>
      <c r="D28" s="35" t="s">
        <v>223</v>
      </c>
      <c r="E28" s="35"/>
      <c r="F28" s="38">
        <v>162.4</v>
      </c>
      <c r="G28" s="37"/>
      <c r="H28" s="35"/>
      <c r="I28" s="35"/>
      <c r="J28" s="35"/>
      <c r="K28" s="35"/>
      <c r="L28" s="38"/>
      <c r="M28" s="35"/>
      <c r="N28" s="35"/>
      <c r="O28" s="35"/>
    </row>
    <row r="29" spans="1:15" x14ac:dyDescent="0.25">
      <c r="A29" s="37">
        <v>45877</v>
      </c>
      <c r="B29" s="35">
        <v>728000</v>
      </c>
      <c r="C29" s="35" t="s">
        <v>139</v>
      </c>
      <c r="D29" s="35" t="s">
        <v>225</v>
      </c>
      <c r="E29" s="35"/>
      <c r="F29" s="38">
        <v>127.44</v>
      </c>
      <c r="G29" s="37"/>
      <c r="H29" s="35"/>
      <c r="I29" s="35"/>
      <c r="J29" s="35"/>
      <c r="K29" s="35"/>
      <c r="L29" s="38"/>
      <c r="M29" s="35"/>
      <c r="N29" s="35"/>
      <c r="O29" s="35"/>
    </row>
    <row r="30" spans="1:15" x14ac:dyDescent="0.25">
      <c r="A30" s="37">
        <v>45877</v>
      </c>
      <c r="B30" s="35">
        <v>728000</v>
      </c>
      <c r="C30" s="35" t="s">
        <v>20</v>
      </c>
      <c r="D30" s="35" t="s">
        <v>226</v>
      </c>
      <c r="E30" s="35"/>
      <c r="F30" s="38">
        <v>21.15</v>
      </c>
      <c r="G30" s="37"/>
      <c r="H30" s="35"/>
      <c r="I30" s="35"/>
      <c r="J30" s="35"/>
      <c r="K30" s="35"/>
      <c r="L30" s="38"/>
      <c r="M30" s="35"/>
      <c r="N30" s="35"/>
      <c r="O30" s="35"/>
    </row>
    <row r="31" spans="1:15" x14ac:dyDescent="0.25">
      <c r="A31" s="37">
        <v>45877</v>
      </c>
      <c r="B31" s="35">
        <v>728000</v>
      </c>
      <c r="C31" s="35" t="s">
        <v>224</v>
      </c>
      <c r="D31" s="35" t="s">
        <v>227</v>
      </c>
      <c r="E31" s="35"/>
      <c r="F31" s="38">
        <v>51.54</v>
      </c>
      <c r="G31" s="37"/>
      <c r="H31" s="35"/>
      <c r="I31" s="35"/>
      <c r="J31" s="35"/>
      <c r="K31" s="35"/>
      <c r="L31" s="38"/>
      <c r="M31" s="35"/>
      <c r="N31" s="35"/>
      <c r="O31" s="35"/>
    </row>
    <row r="32" spans="1:15" x14ac:dyDescent="0.25">
      <c r="A32" s="37">
        <v>45877</v>
      </c>
      <c r="B32" s="35">
        <v>728000</v>
      </c>
      <c r="C32" s="35" t="s">
        <v>48</v>
      </c>
      <c r="D32" s="35" t="s">
        <v>168</v>
      </c>
      <c r="E32" s="35"/>
      <c r="F32" s="38">
        <v>798.67</v>
      </c>
      <c r="G32" s="37"/>
      <c r="H32" s="35"/>
      <c r="I32" s="35"/>
      <c r="J32" s="35"/>
      <c r="K32" s="35"/>
      <c r="L32" s="38"/>
      <c r="M32" s="35"/>
      <c r="N32" s="35"/>
      <c r="O32" s="35"/>
    </row>
    <row r="33" spans="1:15" x14ac:dyDescent="0.25">
      <c r="A33" s="37">
        <v>45877</v>
      </c>
      <c r="B33" s="35">
        <v>728000</v>
      </c>
      <c r="C33" s="35" t="s">
        <v>31</v>
      </c>
      <c r="D33" s="35" t="s">
        <v>175</v>
      </c>
      <c r="E33" s="35"/>
      <c r="F33" s="38">
        <v>1407.12</v>
      </c>
      <c r="G33" s="37"/>
      <c r="H33" s="35"/>
      <c r="I33" s="35"/>
      <c r="J33" s="35"/>
      <c r="K33" s="35"/>
      <c r="L33" s="38"/>
      <c r="M33" s="35"/>
      <c r="N33" s="35"/>
      <c r="O33" s="35"/>
    </row>
    <row r="34" spans="1:15" x14ac:dyDescent="0.25">
      <c r="A34" s="37">
        <v>45877</v>
      </c>
      <c r="B34" s="35">
        <v>728000</v>
      </c>
      <c r="C34" s="35" t="s">
        <v>228</v>
      </c>
      <c r="D34" s="35" t="s">
        <v>229</v>
      </c>
      <c r="E34" s="35"/>
      <c r="F34" s="38">
        <v>425</v>
      </c>
      <c r="G34" s="37"/>
      <c r="H34" s="35"/>
      <c r="I34" s="35"/>
      <c r="J34" s="35"/>
      <c r="K34" s="35"/>
      <c r="L34" s="38"/>
      <c r="M34" s="35"/>
      <c r="N34" s="35"/>
      <c r="O34" s="35"/>
    </row>
    <row r="35" spans="1:15" x14ac:dyDescent="0.25">
      <c r="A35" s="37">
        <v>45877</v>
      </c>
      <c r="B35" s="35">
        <v>728000</v>
      </c>
      <c r="C35" s="35" t="s">
        <v>230</v>
      </c>
      <c r="D35" s="35" t="s">
        <v>231</v>
      </c>
      <c r="E35" s="35"/>
      <c r="F35" s="38">
        <v>4866.75</v>
      </c>
      <c r="G35" s="37"/>
      <c r="H35" s="35"/>
      <c r="I35" s="35"/>
      <c r="J35" s="35"/>
      <c r="K35" s="35"/>
      <c r="L35" s="38"/>
      <c r="M35" s="35"/>
      <c r="N35" s="35"/>
      <c r="O35" s="35"/>
    </row>
    <row r="36" spans="1:15" x14ac:dyDescent="0.25">
      <c r="A36" s="37">
        <v>45877</v>
      </c>
      <c r="B36" s="35">
        <v>728000</v>
      </c>
      <c r="C36" s="35" t="s">
        <v>25</v>
      </c>
      <c r="D36" s="35" t="s">
        <v>232</v>
      </c>
      <c r="E36" s="35"/>
      <c r="F36" s="38">
        <v>385</v>
      </c>
      <c r="G36" s="37"/>
      <c r="H36" s="35"/>
      <c r="I36" s="35"/>
      <c r="J36" s="35"/>
      <c r="K36" s="35"/>
      <c r="L36" s="38"/>
      <c r="M36" s="35"/>
      <c r="N36" s="35"/>
      <c r="O36" s="35"/>
    </row>
    <row r="37" spans="1:15" x14ac:dyDescent="0.25">
      <c r="A37" s="37">
        <v>45877</v>
      </c>
      <c r="B37" s="35">
        <v>728000</v>
      </c>
      <c r="C37" s="35" t="s">
        <v>16</v>
      </c>
      <c r="D37" s="35" t="s">
        <v>233</v>
      </c>
      <c r="E37" s="35"/>
      <c r="F37" s="38">
        <v>120</v>
      </c>
      <c r="G37" s="37"/>
      <c r="H37" s="35"/>
      <c r="I37" s="35"/>
      <c r="J37" s="35"/>
      <c r="K37" s="35"/>
      <c r="L37" s="38"/>
      <c r="M37" s="35"/>
      <c r="N37" s="35"/>
      <c r="O37" s="35"/>
    </row>
    <row r="38" spans="1:15" ht="15.75" x14ac:dyDescent="0.25">
      <c r="A38" s="37">
        <v>45877</v>
      </c>
      <c r="B38" s="35">
        <v>611100</v>
      </c>
      <c r="C38" s="37" t="s">
        <v>91</v>
      </c>
      <c r="D38" t="s">
        <v>209</v>
      </c>
      <c r="E38" s="50"/>
      <c r="F38" s="38">
        <v>3308.6</v>
      </c>
      <c r="G38" s="37"/>
      <c r="H38" s="37"/>
      <c r="I38" s="37"/>
      <c r="K38" s="50"/>
      <c r="L38" s="38"/>
      <c r="N38" s="35"/>
      <c r="O38" s="35"/>
    </row>
    <row r="39" spans="1:15" x14ac:dyDescent="0.25">
      <c r="A39" s="37">
        <v>45877</v>
      </c>
      <c r="B39" s="35">
        <v>611100</v>
      </c>
      <c r="C39" s="37" t="s">
        <v>91</v>
      </c>
      <c r="D39" t="s">
        <v>249</v>
      </c>
      <c r="E39" s="35"/>
      <c r="F39" s="38">
        <v>230.65</v>
      </c>
      <c r="G39" s="37"/>
      <c r="H39" s="35"/>
      <c r="I39" s="37"/>
      <c r="K39" s="35"/>
      <c r="L39" s="35"/>
      <c r="M39" s="35"/>
      <c r="N39" s="35"/>
      <c r="O39" s="35"/>
    </row>
    <row r="40" spans="1:15" x14ac:dyDescent="0.25">
      <c r="A40" s="37">
        <v>45877</v>
      </c>
      <c r="B40" s="35">
        <v>611100</v>
      </c>
      <c r="C40" s="37" t="s">
        <v>91</v>
      </c>
      <c r="D40" t="s">
        <v>184</v>
      </c>
      <c r="E40" s="51"/>
      <c r="F40" s="57">
        <v>676.28</v>
      </c>
      <c r="G40" s="37"/>
      <c r="H40" s="35"/>
      <c r="I40" s="37"/>
      <c r="K40" s="51"/>
      <c r="L40" s="51"/>
      <c r="M40" s="35"/>
      <c r="N40" s="35"/>
      <c r="O40" s="35"/>
    </row>
    <row r="41" spans="1:15" x14ac:dyDescent="0.25">
      <c r="A41" s="37"/>
      <c r="B41" s="35"/>
      <c r="C41" s="35"/>
      <c r="D41" s="86" t="s">
        <v>158</v>
      </c>
      <c r="E41" s="86"/>
      <c r="F41" s="54">
        <f>SUM(F2:F40)</f>
        <v>21380.01</v>
      </c>
      <c r="G41" s="37"/>
      <c r="H41" s="35"/>
      <c r="I41" s="35"/>
      <c r="J41" s="86"/>
      <c r="K41" s="86"/>
      <c r="L41" s="54"/>
      <c r="M41" s="35"/>
      <c r="N41" s="35"/>
      <c r="O41" s="35"/>
    </row>
    <row r="42" spans="1:15" x14ac:dyDescent="0.25">
      <c r="A42" s="100" t="s">
        <v>151</v>
      </c>
      <c r="B42" s="101"/>
      <c r="C42" s="101"/>
      <c r="D42" s="101"/>
      <c r="E42" s="101"/>
      <c r="F42" s="102"/>
      <c r="G42" s="37"/>
      <c r="H42" s="35"/>
      <c r="I42" s="35"/>
      <c r="J42" s="55"/>
      <c r="K42" s="55"/>
      <c r="L42" s="54"/>
      <c r="M42" s="35"/>
      <c r="N42" s="35"/>
      <c r="O42" s="35"/>
    </row>
    <row r="43" spans="1:15" x14ac:dyDescent="0.25">
      <c r="A43" s="66"/>
      <c r="B43" s="66"/>
      <c r="C43" s="66"/>
      <c r="D43" s="66"/>
      <c r="E43" s="66"/>
      <c r="F43" s="66"/>
      <c r="G43" s="58"/>
      <c r="H43" s="35"/>
      <c r="I43" s="35"/>
      <c r="J43" s="55"/>
      <c r="K43" s="55"/>
      <c r="L43" s="54"/>
      <c r="M43" s="35"/>
      <c r="N43" s="35"/>
      <c r="O43" s="35"/>
    </row>
    <row r="44" spans="1:15" x14ac:dyDescent="0.25">
      <c r="A44" s="66"/>
      <c r="B44" s="66"/>
      <c r="C44" s="66"/>
      <c r="D44" s="66"/>
      <c r="E44" s="66"/>
      <c r="F44" s="66"/>
      <c r="G44" s="58"/>
      <c r="H44" s="35"/>
      <c r="I44" s="35"/>
      <c r="J44" s="55"/>
      <c r="K44" s="55"/>
      <c r="L44" s="54"/>
      <c r="M44" s="35"/>
      <c r="N44" s="35"/>
      <c r="O44" s="35"/>
    </row>
    <row r="45" spans="1:15" x14ac:dyDescent="0.25">
      <c r="A45" s="52"/>
      <c r="D45" s="62"/>
      <c r="E45" s="62"/>
      <c r="F45" s="63"/>
      <c r="G45" s="58"/>
      <c r="H45" s="35"/>
      <c r="I45" s="35"/>
      <c r="J45" s="55"/>
      <c r="K45" s="55"/>
      <c r="L45" s="54"/>
      <c r="M45" s="35"/>
      <c r="N45" s="35"/>
      <c r="O45" s="35"/>
    </row>
    <row r="46" spans="1:15" x14ac:dyDescent="0.25">
      <c r="A46" s="59">
        <v>45891</v>
      </c>
      <c r="B46" s="60">
        <v>611100</v>
      </c>
      <c r="C46" s="60" t="s">
        <v>4</v>
      </c>
      <c r="D46" s="60" t="s">
        <v>234</v>
      </c>
      <c r="E46" s="60"/>
      <c r="F46" s="61">
        <v>1285.92</v>
      </c>
      <c r="G46" s="37"/>
      <c r="H46" s="35"/>
      <c r="I46" s="35"/>
      <c r="J46" s="35"/>
      <c r="K46" s="35"/>
      <c r="L46" s="38"/>
      <c r="M46" s="35"/>
      <c r="N46" s="35"/>
      <c r="O46" s="35"/>
    </row>
    <row r="47" spans="1:15" x14ac:dyDescent="0.25">
      <c r="A47" s="59">
        <v>45891</v>
      </c>
      <c r="B47" s="35">
        <v>611100</v>
      </c>
      <c r="C47" s="35" t="s">
        <v>102</v>
      </c>
      <c r="D47" s="60" t="s">
        <v>234</v>
      </c>
      <c r="E47" s="35"/>
      <c r="F47" s="38">
        <v>228.57</v>
      </c>
      <c r="G47" s="37"/>
      <c r="H47" s="35"/>
      <c r="I47" s="35"/>
      <c r="J47" s="35"/>
      <c r="K47" s="35"/>
      <c r="L47" s="38"/>
      <c r="M47" s="35"/>
    </row>
    <row r="48" spans="1:15" x14ac:dyDescent="0.25">
      <c r="A48" s="59">
        <v>45891</v>
      </c>
      <c r="B48" s="35">
        <v>611100</v>
      </c>
      <c r="C48" s="35" t="s">
        <v>103</v>
      </c>
      <c r="D48" s="60" t="s">
        <v>234</v>
      </c>
      <c r="E48" s="35"/>
      <c r="F48" s="38">
        <v>1485.5</v>
      </c>
      <c r="G48" s="37"/>
      <c r="H48" s="35"/>
      <c r="I48" s="35"/>
      <c r="J48" s="35"/>
      <c r="K48" s="35"/>
      <c r="L48" s="38"/>
      <c r="M48" s="35"/>
    </row>
    <row r="49" spans="1:13" x14ac:dyDescent="0.25">
      <c r="A49" s="59">
        <v>45891</v>
      </c>
      <c r="B49" s="35">
        <v>611100</v>
      </c>
      <c r="C49" s="35" t="s">
        <v>8</v>
      </c>
      <c r="D49" s="60" t="s">
        <v>234</v>
      </c>
      <c r="E49" s="35"/>
      <c r="F49" s="38">
        <v>85.42</v>
      </c>
      <c r="G49" s="37"/>
      <c r="H49" s="35"/>
      <c r="I49" s="35"/>
      <c r="J49" s="35"/>
      <c r="K49" s="35"/>
      <c r="L49" s="38"/>
      <c r="M49" s="35"/>
    </row>
    <row r="50" spans="1:13" x14ac:dyDescent="0.25">
      <c r="A50" s="59">
        <v>45891</v>
      </c>
      <c r="B50" s="35">
        <v>611100</v>
      </c>
      <c r="C50" s="35" t="s">
        <v>9</v>
      </c>
      <c r="D50" s="60" t="s">
        <v>234</v>
      </c>
      <c r="E50" s="35"/>
      <c r="F50" s="38">
        <v>1281.68</v>
      </c>
      <c r="G50" s="40"/>
      <c r="H50" s="35"/>
      <c r="I50" s="35"/>
      <c r="J50" s="35"/>
      <c r="K50" s="35"/>
      <c r="L50" s="38"/>
      <c r="M50" s="35"/>
    </row>
    <row r="51" spans="1:13" x14ac:dyDescent="0.25">
      <c r="A51" s="59">
        <v>45891</v>
      </c>
      <c r="B51" s="35">
        <v>611100</v>
      </c>
      <c r="C51" s="35" t="s">
        <v>10</v>
      </c>
      <c r="D51" s="60" t="s">
        <v>234</v>
      </c>
      <c r="E51" s="35"/>
      <c r="F51" s="38">
        <v>535.17999999999995</v>
      </c>
      <c r="G51" s="40"/>
      <c r="H51" s="35"/>
      <c r="I51" s="35"/>
      <c r="J51" s="35"/>
      <c r="K51" s="35"/>
      <c r="L51" s="38"/>
      <c r="M51" s="35"/>
    </row>
    <row r="52" spans="1:13" x14ac:dyDescent="0.25">
      <c r="A52" s="59">
        <v>45891</v>
      </c>
      <c r="B52" s="35">
        <v>611100</v>
      </c>
      <c r="C52" s="35" t="s">
        <v>235</v>
      </c>
      <c r="D52" s="60" t="s">
        <v>234</v>
      </c>
      <c r="E52" s="35"/>
      <c r="F52" s="38">
        <v>180</v>
      </c>
      <c r="G52" s="40"/>
      <c r="H52" s="35"/>
      <c r="I52" s="35"/>
      <c r="J52" s="35"/>
      <c r="K52" s="35"/>
      <c r="L52" s="38"/>
      <c r="M52" s="35"/>
    </row>
    <row r="53" spans="1:13" x14ac:dyDescent="0.25">
      <c r="A53" s="59">
        <v>45891</v>
      </c>
      <c r="B53" s="35">
        <v>611100</v>
      </c>
      <c r="C53" s="35" t="s">
        <v>17</v>
      </c>
      <c r="D53" s="60" t="s">
        <v>234</v>
      </c>
      <c r="E53" s="35"/>
      <c r="F53" s="38">
        <v>354.01</v>
      </c>
      <c r="G53" s="40"/>
      <c r="H53" s="35"/>
      <c r="I53" s="35"/>
      <c r="J53" s="35"/>
      <c r="K53" s="35"/>
      <c r="L53" s="38"/>
      <c r="M53" s="35"/>
    </row>
    <row r="54" spans="1:13" x14ac:dyDescent="0.25">
      <c r="A54" s="59">
        <v>45891</v>
      </c>
      <c r="B54" s="35">
        <v>611100</v>
      </c>
      <c r="C54" s="35" t="s">
        <v>12</v>
      </c>
      <c r="D54" s="60" t="s">
        <v>234</v>
      </c>
      <c r="E54" s="35"/>
      <c r="F54" s="38">
        <v>274.27999999999997</v>
      </c>
      <c r="G54" s="40"/>
      <c r="H54" s="35"/>
      <c r="I54" s="35"/>
      <c r="J54" s="35"/>
      <c r="K54" s="35"/>
      <c r="L54" s="38"/>
      <c r="M54" s="35"/>
    </row>
    <row r="55" spans="1:13" x14ac:dyDescent="0.25">
      <c r="A55" s="59">
        <v>45891</v>
      </c>
      <c r="B55" s="35">
        <v>611100</v>
      </c>
      <c r="C55" s="35" t="s">
        <v>13</v>
      </c>
      <c r="D55" s="60" t="s">
        <v>234</v>
      </c>
      <c r="E55" s="35"/>
      <c r="F55" s="38">
        <v>1314.38</v>
      </c>
      <c r="G55" s="40"/>
      <c r="H55" s="35"/>
      <c r="I55" s="35"/>
      <c r="J55" s="35"/>
      <c r="K55" s="35"/>
      <c r="L55" s="38"/>
      <c r="M55" s="35"/>
    </row>
    <row r="56" spans="1:13" x14ac:dyDescent="0.25">
      <c r="A56" s="59">
        <v>45891</v>
      </c>
      <c r="B56" s="35">
        <v>611100</v>
      </c>
      <c r="C56" s="35" t="s">
        <v>14</v>
      </c>
      <c r="D56" s="60" t="s">
        <v>234</v>
      </c>
      <c r="E56" s="35"/>
      <c r="F56" s="38">
        <v>302.86</v>
      </c>
      <c r="G56" s="40"/>
      <c r="H56" s="35"/>
      <c r="I56" s="35"/>
      <c r="J56" s="35"/>
      <c r="K56" s="35"/>
      <c r="L56" s="38"/>
      <c r="M56" s="35"/>
    </row>
    <row r="57" spans="1:13" x14ac:dyDescent="0.25">
      <c r="A57" s="59">
        <v>45891</v>
      </c>
      <c r="B57" s="35">
        <v>611100</v>
      </c>
      <c r="C57" s="35" t="s">
        <v>16</v>
      </c>
      <c r="D57" s="60" t="s">
        <v>234</v>
      </c>
      <c r="E57" s="35"/>
      <c r="F57" s="38">
        <v>150</v>
      </c>
      <c r="G57" s="40"/>
      <c r="H57" s="35"/>
      <c r="I57" s="35"/>
      <c r="J57" s="35"/>
      <c r="K57" s="35"/>
      <c r="L57" s="38"/>
      <c r="M57" s="35"/>
    </row>
    <row r="58" spans="1:13" x14ac:dyDescent="0.25">
      <c r="A58" s="59">
        <v>45891</v>
      </c>
      <c r="B58" s="35">
        <v>611100</v>
      </c>
      <c r="C58" s="35" t="s">
        <v>133</v>
      </c>
      <c r="D58" s="60" t="s">
        <v>234</v>
      </c>
      <c r="E58" s="35"/>
      <c r="F58" s="38">
        <v>2047.46</v>
      </c>
      <c r="G58" s="40"/>
      <c r="H58" s="35"/>
      <c r="I58" s="35"/>
      <c r="J58" s="35"/>
      <c r="K58" s="35"/>
      <c r="L58" s="38"/>
      <c r="M58" s="35"/>
    </row>
    <row r="59" spans="1:13" x14ac:dyDescent="0.25">
      <c r="A59" s="59">
        <v>45891</v>
      </c>
      <c r="B59" s="35">
        <v>611100</v>
      </c>
      <c r="C59" s="35" t="s">
        <v>167</v>
      </c>
      <c r="D59" s="60" t="s">
        <v>234</v>
      </c>
      <c r="E59" s="35"/>
      <c r="F59" s="38">
        <v>461.75</v>
      </c>
      <c r="G59" s="40"/>
      <c r="H59" s="35"/>
      <c r="I59" s="35"/>
      <c r="J59" s="35"/>
      <c r="K59" s="35"/>
      <c r="L59" s="38"/>
      <c r="M59" s="35"/>
    </row>
    <row r="60" spans="1:13" x14ac:dyDescent="0.25">
      <c r="A60" s="59">
        <v>45891</v>
      </c>
      <c r="B60" s="35">
        <v>611100</v>
      </c>
      <c r="C60" s="35" t="s">
        <v>37</v>
      </c>
      <c r="D60" s="60" t="s">
        <v>234</v>
      </c>
      <c r="E60" s="35"/>
      <c r="F60" s="38">
        <v>225</v>
      </c>
      <c r="G60" s="40"/>
      <c r="H60" s="35"/>
      <c r="I60" s="35"/>
      <c r="J60" s="35"/>
      <c r="K60" s="35"/>
      <c r="L60" s="38"/>
      <c r="M60" s="35"/>
    </row>
    <row r="61" spans="1:13" x14ac:dyDescent="0.25">
      <c r="A61" s="59">
        <v>45891</v>
      </c>
      <c r="B61" s="35">
        <v>611100</v>
      </c>
      <c r="C61" s="35" t="s">
        <v>18</v>
      </c>
      <c r="D61" s="60" t="s">
        <v>234</v>
      </c>
      <c r="E61" s="35"/>
      <c r="F61" s="38">
        <v>46.18</v>
      </c>
      <c r="G61" s="40"/>
      <c r="H61" s="35"/>
      <c r="I61" s="35"/>
      <c r="J61" s="35"/>
      <c r="K61" s="35"/>
      <c r="L61" s="38"/>
      <c r="M61" s="35"/>
    </row>
    <row r="62" spans="1:13" x14ac:dyDescent="0.25">
      <c r="A62" s="59">
        <v>45891</v>
      </c>
      <c r="B62" s="35">
        <v>611100</v>
      </c>
      <c r="C62" s="39" t="s">
        <v>133</v>
      </c>
      <c r="D62" s="60" t="s">
        <v>238</v>
      </c>
      <c r="E62" s="35"/>
      <c r="F62" s="38">
        <v>199.5</v>
      </c>
      <c r="G62" s="40"/>
      <c r="H62" s="35"/>
      <c r="I62" s="35"/>
      <c r="J62" s="35"/>
      <c r="K62" s="35"/>
      <c r="L62" s="38"/>
      <c r="M62" s="35"/>
    </row>
    <row r="63" spans="1:13" x14ac:dyDescent="0.25">
      <c r="A63" s="59">
        <v>45891</v>
      </c>
      <c r="B63" s="35">
        <v>611100</v>
      </c>
      <c r="C63" s="35" t="s">
        <v>49</v>
      </c>
      <c r="D63" s="60" t="s">
        <v>53</v>
      </c>
      <c r="E63" s="35"/>
      <c r="F63" s="38">
        <v>5243.19</v>
      </c>
      <c r="G63" s="40"/>
      <c r="H63" s="35"/>
      <c r="I63" s="35"/>
      <c r="J63" s="35"/>
      <c r="K63" s="35"/>
      <c r="L63" s="38"/>
      <c r="M63" s="35"/>
    </row>
    <row r="64" spans="1:13" x14ac:dyDescent="0.25">
      <c r="A64" s="59">
        <v>45891</v>
      </c>
      <c r="B64" s="35">
        <v>611100</v>
      </c>
      <c r="C64" s="35" t="s">
        <v>22</v>
      </c>
      <c r="D64" s="60" t="s">
        <v>26</v>
      </c>
      <c r="E64" s="35"/>
      <c r="F64" s="38">
        <v>950.04</v>
      </c>
      <c r="G64" s="40"/>
      <c r="H64" s="35"/>
      <c r="I64" s="35"/>
      <c r="J64" s="35"/>
      <c r="K64" s="35"/>
      <c r="L64" s="38"/>
      <c r="M64" s="35"/>
    </row>
    <row r="65" spans="1:13" x14ac:dyDescent="0.25">
      <c r="A65" s="59">
        <v>45891</v>
      </c>
      <c r="B65" s="35">
        <v>611100</v>
      </c>
      <c r="C65" s="35" t="s">
        <v>236</v>
      </c>
      <c r="D65" s="60" t="s">
        <v>239</v>
      </c>
      <c r="E65" s="35"/>
      <c r="F65" s="38">
        <v>178.78</v>
      </c>
      <c r="G65" s="40"/>
      <c r="H65" s="35"/>
      <c r="I65" s="35"/>
      <c r="J65" s="35"/>
      <c r="K65" s="35"/>
      <c r="L65" s="38"/>
      <c r="M65" s="35"/>
    </row>
    <row r="66" spans="1:13" x14ac:dyDescent="0.25">
      <c r="A66" s="59">
        <v>45891</v>
      </c>
      <c r="B66" s="35">
        <v>611100</v>
      </c>
      <c r="C66" s="35" t="s">
        <v>237</v>
      </c>
      <c r="D66" s="60" t="s">
        <v>240</v>
      </c>
      <c r="E66" s="35"/>
      <c r="F66" s="38">
        <v>311.19</v>
      </c>
      <c r="G66" s="40"/>
      <c r="H66" s="35"/>
      <c r="I66" s="35"/>
      <c r="J66" s="35"/>
      <c r="K66" s="35"/>
      <c r="L66" s="38"/>
      <c r="M66" s="35"/>
    </row>
    <row r="67" spans="1:13" x14ac:dyDescent="0.25">
      <c r="A67" s="59">
        <v>45891</v>
      </c>
      <c r="B67" s="35">
        <v>611100</v>
      </c>
      <c r="C67" s="35" t="s">
        <v>20</v>
      </c>
      <c r="D67" s="60" t="s">
        <v>179</v>
      </c>
      <c r="E67" s="35"/>
      <c r="F67" s="38">
        <v>3213.84</v>
      </c>
      <c r="G67" s="40"/>
      <c r="H67" s="35"/>
      <c r="I67" s="35"/>
      <c r="J67" s="35"/>
      <c r="K67" s="35"/>
      <c r="L67" s="38"/>
      <c r="M67" s="35"/>
    </row>
    <row r="68" spans="1:13" x14ac:dyDescent="0.25">
      <c r="A68" s="59">
        <v>45891</v>
      </c>
      <c r="B68" s="35">
        <v>611100</v>
      </c>
      <c r="C68" s="35" t="s">
        <v>241</v>
      </c>
      <c r="D68" s="60" t="s">
        <v>243</v>
      </c>
      <c r="E68" s="35"/>
      <c r="F68" s="38">
        <v>350.43</v>
      </c>
      <c r="G68" s="40"/>
      <c r="H68" s="35"/>
      <c r="I68" s="35"/>
      <c r="J68" s="35"/>
      <c r="K68" s="35"/>
      <c r="L68" s="38"/>
      <c r="M68" s="35"/>
    </row>
    <row r="69" spans="1:13" x14ac:dyDescent="0.25">
      <c r="A69" s="59">
        <v>45891</v>
      </c>
      <c r="B69" s="35">
        <v>611100</v>
      </c>
      <c r="C69" s="35" t="s">
        <v>47</v>
      </c>
      <c r="D69" s="60" t="s">
        <v>144</v>
      </c>
      <c r="E69" s="35"/>
      <c r="F69" s="38">
        <v>1156.08</v>
      </c>
      <c r="G69" s="40"/>
      <c r="H69" s="35"/>
      <c r="I69" s="35"/>
      <c r="J69" s="35"/>
      <c r="K69" s="35"/>
      <c r="L69" s="38"/>
      <c r="M69" s="35"/>
    </row>
    <row r="70" spans="1:13" x14ac:dyDescent="0.25">
      <c r="A70" s="59">
        <v>45891</v>
      </c>
      <c r="B70" s="35">
        <v>611100</v>
      </c>
      <c r="C70" s="35" t="s">
        <v>46</v>
      </c>
      <c r="D70" s="60" t="s">
        <v>244</v>
      </c>
      <c r="E70" s="35"/>
      <c r="F70" s="38">
        <v>872.81</v>
      </c>
      <c r="G70" s="40"/>
      <c r="H70" s="35"/>
      <c r="I70" s="35"/>
      <c r="J70" s="35"/>
      <c r="K70" s="35"/>
      <c r="L70" s="38"/>
      <c r="M70" s="35"/>
    </row>
    <row r="71" spans="1:13" x14ac:dyDescent="0.25">
      <c r="A71" s="59">
        <v>45891</v>
      </c>
      <c r="B71" s="35">
        <v>728000</v>
      </c>
      <c r="C71" s="35" t="s">
        <v>103</v>
      </c>
      <c r="D71" s="35" t="s">
        <v>238</v>
      </c>
      <c r="E71" s="35"/>
      <c r="F71" s="67">
        <v>287</v>
      </c>
      <c r="G71" s="40"/>
      <c r="H71" s="35"/>
      <c r="I71" s="35"/>
      <c r="J71" s="35"/>
      <c r="K71" s="35"/>
      <c r="L71" s="38"/>
      <c r="M71" s="35"/>
    </row>
    <row r="72" spans="1:13" x14ac:dyDescent="0.25">
      <c r="A72" s="59">
        <v>45891</v>
      </c>
      <c r="B72" s="35">
        <v>728000</v>
      </c>
      <c r="C72" s="35" t="s">
        <v>242</v>
      </c>
      <c r="D72" s="106" t="s">
        <v>245</v>
      </c>
      <c r="E72" s="107"/>
      <c r="F72" s="38">
        <v>250</v>
      </c>
      <c r="G72" s="40"/>
      <c r="H72" s="35"/>
      <c r="I72" s="35"/>
      <c r="J72" s="47"/>
      <c r="K72" s="48"/>
      <c r="L72" s="38"/>
      <c r="M72" s="35"/>
    </row>
    <row r="73" spans="1:13" x14ac:dyDescent="0.25">
      <c r="A73" s="59">
        <v>45891</v>
      </c>
      <c r="B73" s="35">
        <v>728000</v>
      </c>
      <c r="C73" s="35" t="s">
        <v>54</v>
      </c>
      <c r="D73" s="35" t="s">
        <v>246</v>
      </c>
      <c r="E73" s="35"/>
      <c r="F73" s="38">
        <v>173.38</v>
      </c>
      <c r="G73" s="40"/>
      <c r="H73" s="35"/>
      <c r="I73" s="35"/>
      <c r="J73" s="35"/>
      <c r="K73" s="35"/>
      <c r="L73" s="38"/>
      <c r="M73" s="35"/>
    </row>
    <row r="74" spans="1:13" x14ac:dyDescent="0.25">
      <c r="A74" s="59">
        <v>45891</v>
      </c>
      <c r="B74" s="35">
        <v>611100</v>
      </c>
      <c r="C74" s="35" t="s">
        <v>91</v>
      </c>
      <c r="D74" s="35" t="s">
        <v>247</v>
      </c>
      <c r="E74" s="3"/>
      <c r="F74" s="38">
        <v>2234.46</v>
      </c>
      <c r="G74" s="40"/>
      <c r="H74" s="35"/>
      <c r="I74" s="35"/>
      <c r="J74" s="91"/>
      <c r="K74" s="92"/>
      <c r="L74" s="38"/>
      <c r="M74" s="35"/>
    </row>
    <row r="75" spans="1:13" x14ac:dyDescent="0.25">
      <c r="A75" s="59">
        <v>45891</v>
      </c>
      <c r="B75" s="35">
        <v>611100</v>
      </c>
      <c r="C75" s="35" t="s">
        <v>91</v>
      </c>
      <c r="D75" t="s">
        <v>248</v>
      </c>
      <c r="E75" s="35"/>
      <c r="F75" s="38">
        <v>164.85</v>
      </c>
      <c r="G75" s="40"/>
      <c r="H75" s="35"/>
      <c r="I75" s="35"/>
      <c r="J75" s="35"/>
      <c r="K75" s="35"/>
      <c r="L75" s="38"/>
      <c r="M75" s="35"/>
    </row>
    <row r="76" spans="1:13" x14ac:dyDescent="0.25">
      <c r="A76" s="59">
        <v>45891</v>
      </c>
      <c r="B76" s="35">
        <v>611100</v>
      </c>
      <c r="C76" s="35" t="s">
        <v>91</v>
      </c>
      <c r="D76" s="35" t="s">
        <v>184</v>
      </c>
      <c r="E76" s="35"/>
      <c r="F76" s="38">
        <v>345.17</v>
      </c>
      <c r="G76" s="40"/>
      <c r="H76" s="35"/>
      <c r="I76" s="35"/>
      <c r="J76" s="35"/>
      <c r="K76" s="35"/>
      <c r="L76" s="38"/>
      <c r="M76" s="35"/>
    </row>
    <row r="77" spans="1:13" x14ac:dyDescent="0.25">
      <c r="A77" s="37"/>
      <c r="B77" s="35"/>
      <c r="C77" s="35"/>
      <c r="D77" s="103" t="s">
        <v>160</v>
      </c>
      <c r="E77" s="104"/>
      <c r="F77" s="38">
        <f>SUM(F46:F76)</f>
        <v>26188.909999999996</v>
      </c>
      <c r="G77" s="40"/>
      <c r="H77" s="35"/>
      <c r="I77" s="35"/>
      <c r="J77" s="35"/>
      <c r="K77" s="35"/>
      <c r="L77" s="38"/>
      <c r="M77" s="49"/>
    </row>
    <row r="78" spans="1:13" x14ac:dyDescent="0.25">
      <c r="A78" s="40"/>
      <c r="B78" s="64"/>
      <c r="C78" s="64"/>
      <c r="D78" s="105" t="s">
        <v>215</v>
      </c>
      <c r="E78" s="105"/>
      <c r="F78" s="38">
        <f>F41</f>
        <v>21380.01</v>
      </c>
      <c r="G78" s="40"/>
      <c r="H78" s="35"/>
      <c r="I78" s="35"/>
      <c r="J78" s="35"/>
      <c r="K78" s="35"/>
      <c r="L78" s="38"/>
      <c r="M78" s="49"/>
    </row>
    <row r="79" spans="1:13" x14ac:dyDescent="0.25">
      <c r="A79" s="88" t="s">
        <v>159</v>
      </c>
      <c r="B79" s="89"/>
      <c r="C79" s="89"/>
      <c r="D79" s="89"/>
      <c r="E79" s="89"/>
      <c r="F79" s="90"/>
      <c r="G79" s="40"/>
      <c r="H79" s="35"/>
      <c r="I79" s="35"/>
      <c r="J79" s="35"/>
      <c r="K79" s="35"/>
      <c r="L79" s="38"/>
      <c r="M79" s="49"/>
    </row>
    <row r="80" spans="1:13" x14ac:dyDescent="0.25">
      <c r="A80" s="40"/>
      <c r="B80" s="35"/>
      <c r="C80" s="35"/>
      <c r="D80" s="35"/>
      <c r="E80" s="35"/>
      <c r="F80" s="38"/>
      <c r="G80" s="40"/>
      <c r="H80" s="35"/>
      <c r="I80" s="35"/>
      <c r="J80" s="56"/>
      <c r="K80" s="49"/>
      <c r="L80" s="38"/>
    </row>
    <row r="81" spans="1:12" x14ac:dyDescent="0.25">
      <c r="A81" s="40"/>
      <c r="B81" s="35"/>
      <c r="C81" s="35"/>
      <c r="E81" s="35"/>
      <c r="F81" s="38"/>
      <c r="G81" s="40"/>
      <c r="H81" s="35"/>
      <c r="I81" s="35"/>
      <c r="J81" s="91"/>
      <c r="K81" s="92"/>
      <c r="L81" s="38"/>
    </row>
    <row r="82" spans="1:12" x14ac:dyDescent="0.25">
      <c r="A82" s="40"/>
      <c r="B82" s="35"/>
      <c r="C82" s="35"/>
      <c r="D82" s="35"/>
      <c r="E82" s="35"/>
      <c r="F82" s="38"/>
      <c r="G82" s="40"/>
      <c r="H82" s="35"/>
      <c r="I82" s="35"/>
      <c r="J82" s="35"/>
      <c r="K82" s="35"/>
      <c r="L82" s="38"/>
    </row>
    <row r="83" spans="1:12" x14ac:dyDescent="0.25">
      <c r="A83" s="40"/>
      <c r="B83" s="35"/>
      <c r="C83" s="35"/>
      <c r="D83" s="35"/>
      <c r="E83" s="35"/>
      <c r="F83" s="38"/>
      <c r="G83" s="40"/>
      <c r="H83" s="35"/>
      <c r="I83" s="35"/>
      <c r="J83" s="35"/>
      <c r="K83" s="35"/>
      <c r="L83" s="38"/>
    </row>
    <row r="84" spans="1:12" x14ac:dyDescent="0.25">
      <c r="A84" s="40"/>
      <c r="B84" s="35"/>
      <c r="C84" s="35"/>
      <c r="D84" s="35"/>
      <c r="E84" s="35"/>
      <c r="F84" s="38"/>
      <c r="G84" s="40"/>
      <c r="H84" s="35"/>
      <c r="I84" s="35"/>
      <c r="J84" s="35"/>
      <c r="K84" s="35"/>
      <c r="L84" s="38"/>
    </row>
    <row r="85" spans="1:12" x14ac:dyDescent="0.25">
      <c r="A85" s="40"/>
      <c r="B85" s="35"/>
      <c r="C85" s="35"/>
      <c r="D85" s="35"/>
      <c r="E85" s="35"/>
      <c r="F85" s="38"/>
      <c r="G85" s="40"/>
      <c r="H85" s="35"/>
      <c r="I85" s="35"/>
      <c r="J85" s="35"/>
      <c r="K85" s="35"/>
      <c r="L85" s="38"/>
    </row>
    <row r="86" spans="1:12" x14ac:dyDescent="0.25">
      <c r="A86" s="37"/>
      <c r="B86" s="35"/>
      <c r="C86" s="35"/>
      <c r="E86" s="3"/>
      <c r="F86" s="38"/>
      <c r="G86" s="40"/>
      <c r="H86" s="35"/>
      <c r="I86" s="35"/>
      <c r="J86" s="35"/>
      <c r="K86" s="35"/>
      <c r="L86" s="38"/>
    </row>
    <row r="87" spans="1:12" x14ac:dyDescent="0.25">
      <c r="A87" s="37"/>
      <c r="B87" s="35"/>
      <c r="C87" s="35"/>
      <c r="D87" s="35"/>
      <c r="E87" s="35"/>
      <c r="F87" s="38"/>
      <c r="G87" s="40"/>
      <c r="H87" s="35"/>
      <c r="I87" s="35"/>
      <c r="J87" s="35"/>
      <c r="K87" s="35"/>
      <c r="L87" s="38"/>
    </row>
    <row r="88" spans="1:12" x14ac:dyDescent="0.25">
      <c r="A88" s="37"/>
      <c r="B88" s="35"/>
      <c r="C88" s="35"/>
      <c r="D88" s="35"/>
      <c r="E88" s="35"/>
      <c r="F88" s="38"/>
      <c r="G88" s="40"/>
      <c r="H88" s="35"/>
      <c r="I88" s="35"/>
      <c r="J88" s="35"/>
      <c r="K88" s="35"/>
      <c r="L88" s="38"/>
    </row>
    <row r="89" spans="1:12" x14ac:dyDescent="0.25">
      <c r="A89" s="37"/>
      <c r="B89" s="35"/>
      <c r="C89" s="35"/>
      <c r="D89" s="103"/>
      <c r="E89" s="104"/>
      <c r="F89" s="53"/>
      <c r="G89" s="37"/>
      <c r="H89" s="35"/>
      <c r="I89" s="35"/>
      <c r="K89" s="3"/>
      <c r="L89" s="38"/>
    </row>
    <row r="90" spans="1:12" x14ac:dyDescent="0.25">
      <c r="A90" s="40"/>
      <c r="B90" s="64"/>
      <c r="C90" s="64"/>
      <c r="D90" s="105"/>
      <c r="E90" s="105"/>
      <c r="F90" s="65"/>
      <c r="G90" s="37"/>
      <c r="H90" s="35"/>
      <c r="I90" s="35"/>
      <c r="L90" s="38"/>
    </row>
    <row r="91" spans="1:12" x14ac:dyDescent="0.25">
      <c r="A91" s="97" t="s">
        <v>152</v>
      </c>
      <c r="B91" s="98"/>
      <c r="C91" s="98"/>
      <c r="D91" s="98"/>
      <c r="E91" s="98"/>
      <c r="F91" s="99"/>
      <c r="G91" s="37"/>
      <c r="H91" s="35"/>
      <c r="I91" s="35"/>
      <c r="J91" s="35"/>
      <c r="K91" s="35"/>
      <c r="L91" s="38"/>
    </row>
    <row r="92" spans="1:12" x14ac:dyDescent="0.25">
      <c r="G92" s="37"/>
      <c r="H92" s="35"/>
      <c r="I92" s="35"/>
      <c r="J92" s="35"/>
      <c r="K92" s="35"/>
      <c r="L92" s="38"/>
    </row>
    <row r="93" spans="1:12" x14ac:dyDescent="0.25">
      <c r="G93" s="37"/>
      <c r="H93" s="35"/>
      <c r="I93" s="35"/>
      <c r="J93" s="84"/>
      <c r="K93" s="85"/>
      <c r="L93" s="53"/>
    </row>
  </sheetData>
  <mergeCells count="13">
    <mergeCell ref="J81:K81"/>
    <mergeCell ref="D89:E89"/>
    <mergeCell ref="D90:E90"/>
    <mergeCell ref="A91:F91"/>
    <mergeCell ref="J93:K93"/>
    <mergeCell ref="A79:F79"/>
    <mergeCell ref="D41:E41"/>
    <mergeCell ref="J41:K41"/>
    <mergeCell ref="A42:F42"/>
    <mergeCell ref="D72:E72"/>
    <mergeCell ref="J74:K74"/>
    <mergeCell ref="D77:E77"/>
    <mergeCell ref="D78:E78"/>
  </mergeCells>
  <pageMargins left="0.7" right="0.7" top="0.75" bottom="0.75" header="0.3" footer="0.3"/>
  <pageSetup orientation="portrait" horizontalDpi="300" verticalDpi="300" r:id="rId1"/>
  <headerFooter>
    <oddHeader xml:space="preserve">&amp;C&amp;"-,Bold"&amp;16WRPD DIBURSEMENT LIST- AUGUST 1-31, 2025
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4C21CA-9ED9-4289-9032-9CB603181A8C}">
  <dimension ref="A1:O91"/>
  <sheetViews>
    <sheetView view="pageLayout" zoomScale="140" zoomScaleNormal="100" zoomScalePageLayoutView="140" workbookViewId="0">
      <selection activeCell="D8" sqref="D8"/>
    </sheetView>
  </sheetViews>
  <sheetFormatPr defaultRowHeight="15" x14ac:dyDescent="0.25"/>
  <cols>
    <col min="1" max="1" width="11.28515625" bestFit="1" customWidth="1"/>
    <col min="2" max="2" width="7.42578125" customWidth="1"/>
    <col min="3" max="3" width="19.28515625" customWidth="1"/>
    <col min="4" max="4" width="35.28515625" customWidth="1"/>
    <col min="5" max="5" width="0.140625" customWidth="1"/>
    <col min="6" max="6" width="12.140625" style="1" customWidth="1"/>
    <col min="7" max="7" width="9.42578125" bestFit="1" customWidth="1"/>
    <col min="9" max="9" width="20.85546875" customWidth="1"/>
    <col min="10" max="10" width="23.28515625" customWidth="1"/>
    <col min="11" max="11" width="10.42578125" customWidth="1"/>
    <col min="12" max="12" width="11.28515625" customWidth="1"/>
    <col min="13" max="13" width="10.28515625" bestFit="1" customWidth="1"/>
  </cols>
  <sheetData>
    <row r="1" spans="1:15" x14ac:dyDescent="0.25">
      <c r="A1" s="29" t="s">
        <v>0</v>
      </c>
      <c r="B1" s="36" t="s">
        <v>3</v>
      </c>
      <c r="C1" s="36" t="s">
        <v>1</v>
      </c>
      <c r="D1" s="36" t="s">
        <v>2</v>
      </c>
      <c r="E1" s="36" t="s">
        <v>80</v>
      </c>
      <c r="F1" s="36" t="s">
        <v>81</v>
      </c>
      <c r="G1" s="29"/>
      <c r="H1" s="36"/>
      <c r="I1" s="36"/>
      <c r="J1" s="36"/>
      <c r="K1" s="36"/>
      <c r="L1" s="36"/>
    </row>
    <row r="2" spans="1:15" x14ac:dyDescent="0.25">
      <c r="A2" s="37">
        <v>45938</v>
      </c>
      <c r="B2" s="35">
        <v>611100</v>
      </c>
      <c r="C2" s="35" t="s">
        <v>4</v>
      </c>
      <c r="D2" s="35" t="s">
        <v>251</v>
      </c>
      <c r="E2" s="35"/>
      <c r="F2" s="38">
        <v>1297.78</v>
      </c>
      <c r="G2" s="37"/>
      <c r="H2" s="35"/>
      <c r="I2" s="35"/>
      <c r="J2" s="35"/>
      <c r="K2" s="35"/>
      <c r="L2" s="38"/>
      <c r="M2" s="35"/>
      <c r="N2" s="35"/>
      <c r="O2" s="35"/>
    </row>
    <row r="3" spans="1:15" x14ac:dyDescent="0.25">
      <c r="A3" s="37">
        <v>45938</v>
      </c>
      <c r="B3" s="35">
        <v>611100</v>
      </c>
      <c r="C3" s="35" t="s">
        <v>102</v>
      </c>
      <c r="D3" s="35" t="s">
        <v>251</v>
      </c>
      <c r="E3" s="35"/>
      <c r="F3" s="38">
        <v>350.47</v>
      </c>
      <c r="G3" s="37"/>
      <c r="H3" s="35"/>
      <c r="I3" s="35"/>
      <c r="J3" s="35"/>
      <c r="K3" s="35"/>
      <c r="L3" s="38"/>
      <c r="M3" s="35"/>
      <c r="N3" s="35"/>
      <c r="O3" s="35"/>
    </row>
    <row r="4" spans="1:15" x14ac:dyDescent="0.25">
      <c r="A4" s="37">
        <v>45938</v>
      </c>
      <c r="B4" s="35">
        <v>611100</v>
      </c>
      <c r="C4" s="35" t="s">
        <v>103</v>
      </c>
      <c r="D4" s="35" t="s">
        <v>251</v>
      </c>
      <c r="E4" s="35"/>
      <c r="F4" s="38">
        <v>1485.49</v>
      </c>
      <c r="G4" s="37"/>
      <c r="H4" s="35"/>
      <c r="I4" s="35"/>
      <c r="J4" s="35"/>
      <c r="K4" s="35"/>
      <c r="L4" s="38"/>
      <c r="M4" s="35"/>
      <c r="N4" s="35"/>
      <c r="O4" s="35"/>
    </row>
    <row r="5" spans="1:15" x14ac:dyDescent="0.25">
      <c r="A5" s="37">
        <v>45938</v>
      </c>
      <c r="B5" s="35">
        <v>611100</v>
      </c>
      <c r="C5" s="35" t="s">
        <v>8</v>
      </c>
      <c r="D5" s="35" t="s">
        <v>251</v>
      </c>
      <c r="E5" s="35"/>
      <c r="F5" s="38">
        <v>85.43</v>
      </c>
      <c r="G5" s="37"/>
      <c r="H5" s="35"/>
      <c r="I5" s="35"/>
      <c r="J5" s="35"/>
      <c r="K5" s="35"/>
      <c r="L5" s="38"/>
      <c r="M5" s="35"/>
      <c r="N5" s="35"/>
      <c r="O5" s="35"/>
    </row>
    <row r="6" spans="1:15" x14ac:dyDescent="0.25">
      <c r="A6" s="37">
        <v>45938</v>
      </c>
      <c r="B6" s="35">
        <v>611100</v>
      </c>
      <c r="C6" s="35" t="s">
        <v>10</v>
      </c>
      <c r="D6" s="35" t="s">
        <v>251</v>
      </c>
      <c r="E6" s="35"/>
      <c r="F6" s="38">
        <v>535.17999999999995</v>
      </c>
      <c r="G6" s="37"/>
      <c r="H6" s="35"/>
      <c r="I6" s="35"/>
      <c r="J6" s="35"/>
      <c r="K6" s="35"/>
      <c r="L6" s="38"/>
      <c r="M6" s="35"/>
      <c r="N6" s="35"/>
      <c r="O6" s="35"/>
    </row>
    <row r="7" spans="1:15" x14ac:dyDescent="0.25">
      <c r="A7" s="37">
        <v>45938</v>
      </c>
      <c r="B7" s="35">
        <v>728000</v>
      </c>
      <c r="C7" s="35" t="s">
        <v>253</v>
      </c>
      <c r="D7" s="35" t="s">
        <v>263</v>
      </c>
      <c r="E7" s="35"/>
      <c r="F7" s="38">
        <v>150</v>
      </c>
      <c r="G7" s="37"/>
      <c r="H7" s="35"/>
      <c r="I7" s="35"/>
      <c r="J7" s="35"/>
      <c r="K7" s="35"/>
      <c r="L7" s="38"/>
      <c r="M7" s="35"/>
      <c r="N7" s="35"/>
      <c r="O7" s="35"/>
    </row>
    <row r="8" spans="1:15" x14ac:dyDescent="0.25">
      <c r="A8" s="37">
        <v>45938</v>
      </c>
      <c r="B8" s="35">
        <v>611100</v>
      </c>
      <c r="C8" s="35" t="s">
        <v>17</v>
      </c>
      <c r="D8" s="35" t="s">
        <v>251</v>
      </c>
      <c r="E8" s="35"/>
      <c r="F8" s="38">
        <v>354.01</v>
      </c>
      <c r="G8" s="37"/>
      <c r="H8" s="35"/>
      <c r="I8" s="35"/>
      <c r="J8" s="35"/>
      <c r="K8" s="35"/>
      <c r="L8" s="38"/>
      <c r="M8" s="35"/>
      <c r="N8" s="35"/>
      <c r="O8" s="35"/>
    </row>
    <row r="9" spans="1:15" x14ac:dyDescent="0.25">
      <c r="A9" s="37">
        <v>45938</v>
      </c>
      <c r="B9" s="35">
        <v>611100</v>
      </c>
      <c r="C9" s="35" t="s">
        <v>12</v>
      </c>
      <c r="D9" s="35" t="s">
        <v>251</v>
      </c>
      <c r="E9" s="35"/>
      <c r="F9" s="38">
        <v>60.95</v>
      </c>
      <c r="G9" s="37"/>
      <c r="H9" s="35"/>
      <c r="I9" s="35"/>
      <c r="J9" s="35"/>
      <c r="K9" s="35"/>
      <c r="L9" s="38"/>
      <c r="M9" s="35"/>
      <c r="N9" s="35"/>
      <c r="O9" s="35"/>
    </row>
    <row r="10" spans="1:15" x14ac:dyDescent="0.25">
      <c r="A10" s="37">
        <v>45938</v>
      </c>
      <c r="B10" s="35">
        <v>611100</v>
      </c>
      <c r="C10" s="35" t="s">
        <v>13</v>
      </c>
      <c r="D10" s="35" t="s">
        <v>251</v>
      </c>
      <c r="E10" s="35"/>
      <c r="F10" s="38">
        <v>1340.85</v>
      </c>
      <c r="G10" s="37"/>
      <c r="H10" s="35"/>
      <c r="I10" s="35"/>
      <c r="J10" s="35"/>
      <c r="K10" s="35"/>
      <c r="L10" s="38"/>
      <c r="M10" s="35"/>
      <c r="N10" s="35"/>
      <c r="O10" s="35"/>
    </row>
    <row r="11" spans="1:15" x14ac:dyDescent="0.25">
      <c r="A11" s="37">
        <v>45938</v>
      </c>
      <c r="B11" s="35">
        <v>728000</v>
      </c>
      <c r="C11" s="35" t="s">
        <v>16</v>
      </c>
      <c r="D11" s="35" t="s">
        <v>263</v>
      </c>
      <c r="E11" s="35"/>
      <c r="F11" s="38">
        <v>30</v>
      </c>
      <c r="G11" s="37"/>
      <c r="H11" s="35"/>
      <c r="I11" s="35"/>
      <c r="J11" s="35"/>
      <c r="K11" s="35"/>
      <c r="L11" s="38"/>
      <c r="M11" s="35"/>
      <c r="N11" s="35"/>
      <c r="O11" s="35"/>
    </row>
    <row r="12" spans="1:15" x14ac:dyDescent="0.25">
      <c r="A12" s="37">
        <v>45938</v>
      </c>
      <c r="B12" s="35">
        <v>611100</v>
      </c>
      <c r="C12" s="35" t="s">
        <v>14</v>
      </c>
      <c r="D12" s="35" t="s">
        <v>251</v>
      </c>
      <c r="E12" s="35"/>
      <c r="F12" s="38">
        <v>365.71</v>
      </c>
      <c r="G12" s="37"/>
      <c r="H12" s="35"/>
      <c r="I12" s="35"/>
      <c r="J12" s="35"/>
      <c r="K12" s="35"/>
      <c r="L12" s="38"/>
      <c r="M12" s="35"/>
      <c r="N12" s="35"/>
      <c r="O12" s="35"/>
    </row>
    <row r="13" spans="1:15" x14ac:dyDescent="0.25">
      <c r="A13" s="37">
        <v>45938</v>
      </c>
      <c r="B13" s="35">
        <v>611100</v>
      </c>
      <c r="C13" s="35" t="s">
        <v>133</v>
      </c>
      <c r="D13" s="35" t="s">
        <v>251</v>
      </c>
      <c r="E13" s="35"/>
      <c r="F13" s="38">
        <v>2047.48</v>
      </c>
      <c r="G13" s="37"/>
      <c r="H13" s="35"/>
      <c r="I13" s="35"/>
      <c r="J13" s="35"/>
      <c r="K13" s="35"/>
      <c r="L13" s="38"/>
      <c r="M13" s="35"/>
      <c r="N13" s="35"/>
      <c r="O13" s="35"/>
    </row>
    <row r="14" spans="1:15" x14ac:dyDescent="0.25">
      <c r="A14" s="37">
        <v>45938</v>
      </c>
      <c r="B14" s="35">
        <v>611100</v>
      </c>
      <c r="C14" s="39" t="s">
        <v>167</v>
      </c>
      <c r="D14" s="35" t="s">
        <v>251</v>
      </c>
      <c r="E14" s="35"/>
      <c r="F14" s="38">
        <v>507.93</v>
      </c>
      <c r="G14" s="37"/>
      <c r="H14" s="35"/>
      <c r="I14" s="35"/>
      <c r="J14" s="35"/>
      <c r="K14" s="35"/>
      <c r="L14" s="38"/>
      <c r="M14" s="35"/>
      <c r="N14" s="35"/>
      <c r="O14" s="35"/>
    </row>
    <row r="15" spans="1:15" x14ac:dyDescent="0.25">
      <c r="A15" s="37">
        <v>45938</v>
      </c>
      <c r="B15" s="35">
        <v>728000</v>
      </c>
      <c r="C15" s="35" t="s">
        <v>133</v>
      </c>
      <c r="D15" s="35" t="s">
        <v>223</v>
      </c>
      <c r="E15" s="35"/>
      <c r="F15" s="38">
        <v>231</v>
      </c>
      <c r="G15" s="37"/>
      <c r="H15" s="35"/>
      <c r="I15" s="35"/>
      <c r="J15" s="35"/>
      <c r="K15" s="35"/>
      <c r="L15" s="38"/>
      <c r="M15" s="35"/>
      <c r="N15" s="35"/>
      <c r="O15" s="35"/>
    </row>
    <row r="16" spans="1:15" x14ac:dyDescent="0.25">
      <c r="A16" s="37">
        <v>45938</v>
      </c>
      <c r="B16" s="35">
        <v>728000</v>
      </c>
      <c r="C16" s="35" t="s">
        <v>254</v>
      </c>
      <c r="D16" s="35" t="s">
        <v>255</v>
      </c>
      <c r="E16" s="35"/>
      <c r="F16" s="38">
        <v>2549.98</v>
      </c>
      <c r="G16" s="37"/>
      <c r="H16" s="35"/>
      <c r="I16" s="35"/>
      <c r="J16" s="35"/>
      <c r="K16" s="35"/>
      <c r="L16" s="38"/>
      <c r="M16" s="35"/>
      <c r="N16" s="35"/>
      <c r="O16" s="35"/>
    </row>
    <row r="17" spans="1:15" x14ac:dyDescent="0.25">
      <c r="A17" s="37">
        <v>45938</v>
      </c>
      <c r="B17" s="35">
        <v>728000</v>
      </c>
      <c r="C17" s="35" t="s">
        <v>254</v>
      </c>
      <c r="D17" s="35" t="s">
        <v>256</v>
      </c>
      <c r="E17" s="35"/>
      <c r="F17" s="38">
        <v>1468.91</v>
      </c>
      <c r="G17" s="37"/>
      <c r="H17" s="35"/>
      <c r="I17" s="35"/>
      <c r="J17" s="35"/>
      <c r="K17" s="35"/>
      <c r="L17" s="38"/>
      <c r="M17" s="35"/>
      <c r="N17" s="35"/>
      <c r="O17" s="35"/>
    </row>
    <row r="18" spans="1:15" x14ac:dyDescent="0.25">
      <c r="A18" s="37">
        <v>45938</v>
      </c>
      <c r="B18" s="35">
        <v>728000</v>
      </c>
      <c r="C18" s="35" t="s">
        <v>106</v>
      </c>
      <c r="D18" s="35" t="s">
        <v>239</v>
      </c>
      <c r="E18" s="35"/>
      <c r="F18" s="38">
        <v>89.39</v>
      </c>
      <c r="G18" s="37"/>
      <c r="H18" s="35"/>
      <c r="I18" s="35"/>
      <c r="J18" s="35"/>
      <c r="K18" s="35"/>
      <c r="L18" s="38"/>
      <c r="M18" s="35"/>
      <c r="N18" s="35"/>
      <c r="O18" s="35"/>
    </row>
    <row r="19" spans="1:15" x14ac:dyDescent="0.25">
      <c r="A19" s="37">
        <v>45938</v>
      </c>
      <c r="B19" s="35">
        <v>728000</v>
      </c>
      <c r="C19" s="35" t="s">
        <v>257</v>
      </c>
      <c r="D19" s="35" t="s">
        <v>258</v>
      </c>
      <c r="E19" s="35"/>
      <c r="F19" s="38">
        <v>1574.19</v>
      </c>
      <c r="G19" s="37"/>
      <c r="H19" s="35"/>
      <c r="I19" s="35"/>
      <c r="J19" s="35"/>
      <c r="K19" s="35"/>
      <c r="L19" s="38"/>
      <c r="M19" s="35"/>
      <c r="N19" s="35"/>
      <c r="O19" s="35"/>
    </row>
    <row r="20" spans="1:15" x14ac:dyDescent="0.25">
      <c r="A20" s="37">
        <v>45938</v>
      </c>
      <c r="B20" s="35">
        <v>728000</v>
      </c>
      <c r="C20" s="35" t="s">
        <v>20</v>
      </c>
      <c r="D20" s="35" t="s">
        <v>179</v>
      </c>
      <c r="E20" s="35"/>
      <c r="F20" s="38">
        <v>535.01</v>
      </c>
      <c r="H20" s="35"/>
      <c r="I20" s="35"/>
      <c r="J20" s="35"/>
      <c r="K20" s="35"/>
      <c r="L20" s="38"/>
      <c r="M20" s="35"/>
      <c r="N20" s="35"/>
      <c r="O20" s="35"/>
    </row>
    <row r="21" spans="1:15" x14ac:dyDescent="0.25">
      <c r="A21" s="37">
        <v>45938</v>
      </c>
      <c r="B21" s="35">
        <v>728000</v>
      </c>
      <c r="C21" s="35" t="s">
        <v>259</v>
      </c>
      <c r="D21" s="35" t="s">
        <v>245</v>
      </c>
      <c r="E21" s="35"/>
      <c r="F21" s="38">
        <v>180</v>
      </c>
      <c r="H21" s="35"/>
      <c r="I21" s="35"/>
      <c r="J21" s="35"/>
      <c r="K21" s="35"/>
      <c r="L21" s="38"/>
      <c r="M21" s="35"/>
      <c r="N21" s="35"/>
      <c r="O21" s="35"/>
    </row>
    <row r="22" spans="1:15" x14ac:dyDescent="0.25">
      <c r="A22" s="37">
        <v>45938</v>
      </c>
      <c r="B22" s="35">
        <v>728000</v>
      </c>
      <c r="C22" s="35" t="s">
        <v>115</v>
      </c>
      <c r="D22" s="35" t="s">
        <v>119</v>
      </c>
      <c r="E22" s="35"/>
      <c r="F22" s="38">
        <v>178.13</v>
      </c>
      <c r="H22" s="35"/>
      <c r="I22" s="35"/>
      <c r="J22" s="35"/>
      <c r="K22" s="35"/>
      <c r="L22" s="38"/>
      <c r="M22" s="35"/>
      <c r="N22" s="35"/>
      <c r="O22" s="35"/>
    </row>
    <row r="23" spans="1:15" x14ac:dyDescent="0.25">
      <c r="A23" s="37">
        <v>45938</v>
      </c>
      <c r="B23" s="35">
        <v>728000</v>
      </c>
      <c r="C23" s="35" t="s">
        <v>48</v>
      </c>
      <c r="D23" s="35" t="s">
        <v>168</v>
      </c>
      <c r="E23" s="35"/>
      <c r="F23" s="35">
        <v>205.01</v>
      </c>
      <c r="G23" s="37"/>
      <c r="H23" s="35"/>
      <c r="I23" s="35"/>
      <c r="J23" s="35"/>
      <c r="K23" s="35"/>
      <c r="L23" s="38"/>
      <c r="M23" s="35"/>
      <c r="N23" s="35"/>
      <c r="O23" s="35"/>
    </row>
    <row r="24" spans="1:15" x14ac:dyDescent="0.25">
      <c r="A24" s="37">
        <v>45938</v>
      </c>
      <c r="B24" s="35">
        <v>728000</v>
      </c>
      <c r="C24" s="35" t="s">
        <v>260</v>
      </c>
      <c r="D24" s="35" t="s">
        <v>261</v>
      </c>
      <c r="E24" s="35"/>
      <c r="F24" s="38">
        <v>213.93</v>
      </c>
      <c r="G24" s="37"/>
      <c r="H24" s="35"/>
      <c r="I24" s="35"/>
      <c r="J24" s="35"/>
      <c r="K24" s="35"/>
      <c r="L24" s="38"/>
      <c r="M24" s="35"/>
      <c r="N24" s="35"/>
      <c r="O24" s="35"/>
    </row>
    <row r="25" spans="1:15" x14ac:dyDescent="0.25">
      <c r="A25" s="37">
        <v>45938</v>
      </c>
      <c r="B25" s="35">
        <v>728000</v>
      </c>
      <c r="C25" s="35" t="s">
        <v>103</v>
      </c>
      <c r="D25" s="39" t="s">
        <v>262</v>
      </c>
      <c r="E25" s="35"/>
      <c r="F25" s="38">
        <v>300</v>
      </c>
      <c r="G25" s="37"/>
      <c r="H25" s="35"/>
      <c r="I25" s="35"/>
      <c r="K25" s="35"/>
      <c r="L25" s="38"/>
      <c r="N25" s="35"/>
      <c r="O25" s="35"/>
    </row>
    <row r="26" spans="1:15" ht="15.75" x14ac:dyDescent="0.25">
      <c r="A26" s="37">
        <v>45938</v>
      </c>
      <c r="B26" s="35">
        <v>611100</v>
      </c>
      <c r="C26" s="37" t="s">
        <v>91</v>
      </c>
      <c r="D26" t="s">
        <v>264</v>
      </c>
      <c r="E26" s="50"/>
      <c r="F26" s="38">
        <v>2472.66</v>
      </c>
      <c r="G26" s="37"/>
      <c r="H26" s="37"/>
      <c r="I26" s="37"/>
      <c r="K26" s="50"/>
      <c r="L26" s="38"/>
      <c r="N26" s="35"/>
      <c r="O26" s="35"/>
    </row>
    <row r="27" spans="1:15" x14ac:dyDescent="0.25">
      <c r="A27" s="37">
        <v>45938</v>
      </c>
      <c r="B27" s="35">
        <v>611100</v>
      </c>
      <c r="C27" s="37" t="s">
        <v>91</v>
      </c>
      <c r="D27" t="s">
        <v>265</v>
      </c>
      <c r="E27" s="35"/>
      <c r="F27" s="38">
        <v>229.81</v>
      </c>
      <c r="G27" s="37"/>
      <c r="H27" s="35"/>
      <c r="I27" s="37"/>
      <c r="K27" s="35"/>
      <c r="L27" s="35"/>
      <c r="M27" s="35"/>
      <c r="N27" s="35"/>
      <c r="O27" s="35"/>
    </row>
    <row r="28" spans="1:15" x14ac:dyDescent="0.25">
      <c r="A28" s="37">
        <v>45938</v>
      </c>
      <c r="B28" s="35">
        <v>611100</v>
      </c>
      <c r="C28" s="37" t="s">
        <v>91</v>
      </c>
      <c r="D28" t="s">
        <v>184</v>
      </c>
      <c r="E28" s="51"/>
      <c r="F28" s="57">
        <v>164.39</v>
      </c>
      <c r="G28" s="37"/>
      <c r="H28" s="35"/>
      <c r="I28" s="37"/>
      <c r="K28" s="51"/>
      <c r="L28" s="51"/>
      <c r="M28" s="35"/>
      <c r="N28" s="35"/>
      <c r="O28" s="35"/>
    </row>
    <row r="29" spans="1:15" x14ac:dyDescent="0.25">
      <c r="A29" s="37"/>
      <c r="B29" s="35"/>
      <c r="C29" s="35"/>
      <c r="D29" s="86" t="s">
        <v>158</v>
      </c>
      <c r="E29" s="86"/>
      <c r="F29" s="54">
        <f>SUM(F2:F28)</f>
        <v>19003.689999999999</v>
      </c>
      <c r="G29" s="37"/>
      <c r="H29" s="35"/>
      <c r="I29" s="35"/>
      <c r="J29" s="86"/>
      <c r="K29" s="86"/>
      <c r="L29" s="54"/>
      <c r="M29" s="35"/>
      <c r="N29" s="35"/>
      <c r="O29" s="35"/>
    </row>
    <row r="30" spans="1:15" x14ac:dyDescent="0.25">
      <c r="A30" s="100" t="s">
        <v>151</v>
      </c>
      <c r="B30" s="101"/>
      <c r="C30" s="101"/>
      <c r="D30" s="101"/>
      <c r="E30" s="101"/>
      <c r="F30" s="102"/>
      <c r="G30" s="37"/>
      <c r="H30" s="35"/>
      <c r="I30" s="35"/>
      <c r="J30" s="55"/>
      <c r="K30" s="55"/>
      <c r="L30" s="54"/>
      <c r="M30" s="35"/>
      <c r="N30" s="35"/>
      <c r="O30" s="35"/>
    </row>
    <row r="31" spans="1:15" x14ac:dyDescent="0.25">
      <c r="A31" s="66"/>
      <c r="B31" s="66"/>
      <c r="C31" s="66"/>
      <c r="D31" s="66"/>
      <c r="E31" s="66"/>
      <c r="F31" s="66"/>
      <c r="G31" s="58"/>
      <c r="H31" s="35"/>
      <c r="I31" s="35"/>
      <c r="J31" s="55"/>
      <c r="K31" s="55"/>
      <c r="L31" s="54"/>
      <c r="M31" s="35"/>
      <c r="N31" s="35"/>
      <c r="O31" s="35"/>
    </row>
    <row r="32" spans="1:15" x14ac:dyDescent="0.25">
      <c r="A32" s="66"/>
      <c r="B32" s="66"/>
      <c r="C32" s="66"/>
      <c r="D32" s="66"/>
      <c r="E32" s="66"/>
      <c r="F32" s="66"/>
      <c r="G32" s="58"/>
      <c r="H32" s="35"/>
      <c r="I32" s="35"/>
      <c r="J32" s="55"/>
      <c r="K32" s="55"/>
      <c r="L32" s="54"/>
      <c r="M32" s="35"/>
      <c r="N32" s="35"/>
      <c r="O32" s="35"/>
    </row>
    <row r="33" spans="1:15" x14ac:dyDescent="0.25">
      <c r="A33" s="66"/>
      <c r="B33" s="66"/>
      <c r="C33" s="66"/>
      <c r="D33" s="66"/>
      <c r="E33" s="66"/>
      <c r="F33" s="66"/>
      <c r="G33" s="58"/>
      <c r="H33" s="35"/>
      <c r="I33" s="35"/>
      <c r="J33" s="55"/>
      <c r="K33" s="55"/>
      <c r="L33" s="54"/>
      <c r="M33" s="35"/>
      <c r="N33" s="35"/>
      <c r="O33" s="35"/>
    </row>
    <row r="34" spans="1:15" x14ac:dyDescent="0.25">
      <c r="A34" s="66"/>
      <c r="B34" s="66"/>
      <c r="C34" s="66"/>
      <c r="D34" s="66"/>
      <c r="E34" s="66"/>
      <c r="F34" s="66"/>
      <c r="G34" s="58"/>
      <c r="H34" s="35"/>
      <c r="I34" s="35"/>
      <c r="J34" s="55"/>
      <c r="K34" s="55"/>
      <c r="L34" s="54"/>
      <c r="M34" s="35"/>
      <c r="N34" s="35"/>
      <c r="O34" s="35"/>
    </row>
    <row r="35" spans="1:15" x14ac:dyDescent="0.25">
      <c r="A35" s="66"/>
      <c r="B35" s="66"/>
      <c r="C35" s="66"/>
      <c r="D35" s="66"/>
      <c r="E35" s="66"/>
      <c r="F35" s="66"/>
      <c r="G35" s="58"/>
      <c r="H35" s="35"/>
      <c r="I35" s="35"/>
      <c r="J35" s="55"/>
      <c r="K35" s="55"/>
      <c r="L35" s="54"/>
      <c r="M35" s="35"/>
      <c r="N35" s="35"/>
      <c r="O35" s="35"/>
    </row>
    <row r="36" spans="1:15" x14ac:dyDescent="0.25">
      <c r="A36" s="66"/>
      <c r="B36" s="66"/>
      <c r="C36" s="66"/>
      <c r="D36" s="66"/>
      <c r="E36" s="66"/>
      <c r="F36" s="66"/>
      <c r="G36" s="58"/>
      <c r="H36" s="35"/>
      <c r="I36" s="35"/>
      <c r="J36" s="55"/>
      <c r="K36" s="55"/>
      <c r="L36" s="54"/>
      <c r="M36" s="35"/>
      <c r="N36" s="35"/>
      <c r="O36" s="35"/>
    </row>
    <row r="37" spans="1:15" x14ac:dyDescent="0.25">
      <c r="A37" s="66"/>
      <c r="B37" s="66"/>
      <c r="C37" s="66"/>
      <c r="D37" s="66"/>
      <c r="E37" s="66"/>
      <c r="F37" s="66"/>
      <c r="G37" s="58"/>
      <c r="H37" s="35"/>
      <c r="I37" s="35"/>
      <c r="J37" s="55"/>
      <c r="K37" s="55"/>
      <c r="L37" s="54"/>
      <c r="M37" s="35"/>
      <c r="N37" s="35"/>
      <c r="O37" s="35"/>
    </row>
    <row r="38" spans="1:15" x14ac:dyDescent="0.25">
      <c r="A38" s="66"/>
      <c r="B38" s="66"/>
      <c r="C38" s="66"/>
      <c r="D38" s="66"/>
      <c r="E38" s="66"/>
      <c r="F38" s="66"/>
      <c r="G38" s="58"/>
      <c r="H38" s="35"/>
      <c r="I38" s="35"/>
      <c r="J38" s="55"/>
      <c r="K38" s="55"/>
      <c r="L38" s="54"/>
      <c r="M38" s="35"/>
      <c r="N38" s="35"/>
      <c r="O38" s="35"/>
    </row>
    <row r="39" spans="1:15" x14ac:dyDescent="0.25">
      <c r="A39" s="66"/>
      <c r="B39" s="66"/>
      <c r="C39" s="66"/>
      <c r="D39" s="66"/>
      <c r="E39" s="66"/>
      <c r="F39" s="66"/>
      <c r="G39" s="58"/>
      <c r="H39" s="35"/>
      <c r="I39" s="35"/>
      <c r="J39" s="55"/>
      <c r="K39" s="55"/>
      <c r="L39" s="54"/>
      <c r="M39" s="35"/>
      <c r="N39" s="35"/>
      <c r="O39" s="35"/>
    </row>
    <row r="40" spans="1:15" x14ac:dyDescent="0.25">
      <c r="A40" s="66"/>
      <c r="B40" s="66"/>
      <c r="C40" s="66"/>
      <c r="D40" s="66"/>
      <c r="E40" s="66"/>
      <c r="F40" s="66"/>
      <c r="G40" s="58"/>
      <c r="H40" s="35"/>
      <c r="I40" s="35"/>
      <c r="J40" s="55"/>
      <c r="K40" s="55"/>
      <c r="L40" s="54"/>
      <c r="M40" s="35"/>
      <c r="N40" s="35"/>
      <c r="O40" s="35"/>
    </row>
    <row r="41" spans="1:15" x14ac:dyDescent="0.25">
      <c r="A41" s="66"/>
      <c r="B41" s="66"/>
      <c r="C41" s="66"/>
      <c r="D41" s="66"/>
      <c r="E41" s="66"/>
      <c r="F41" s="66"/>
      <c r="G41" s="58"/>
      <c r="H41" s="35"/>
      <c r="I41" s="35"/>
      <c r="J41" s="55"/>
      <c r="K41" s="55"/>
      <c r="L41" s="54"/>
      <c r="M41" s="35"/>
      <c r="N41" s="35"/>
      <c r="O41" s="35"/>
    </row>
    <row r="42" spans="1:15" x14ac:dyDescent="0.25">
      <c r="A42" s="66"/>
      <c r="B42" s="66"/>
      <c r="C42" s="66"/>
      <c r="D42" s="66"/>
      <c r="E42" s="66"/>
      <c r="F42" s="66"/>
      <c r="G42" s="58"/>
      <c r="H42" s="35"/>
      <c r="I42" s="35"/>
      <c r="J42" s="55"/>
      <c r="K42" s="55"/>
      <c r="L42" s="54"/>
      <c r="M42" s="35"/>
      <c r="N42" s="35"/>
      <c r="O42" s="35"/>
    </row>
    <row r="43" spans="1:15" x14ac:dyDescent="0.25">
      <c r="A43" s="66"/>
      <c r="B43" s="66"/>
      <c r="C43" s="66"/>
      <c r="D43" s="66"/>
      <c r="E43" s="66"/>
      <c r="F43" s="66"/>
      <c r="G43" s="58"/>
      <c r="H43" s="35"/>
      <c r="I43" s="35"/>
      <c r="J43" s="55"/>
      <c r="K43" s="55"/>
      <c r="L43" s="54"/>
      <c r="M43" s="35"/>
      <c r="N43" s="35"/>
      <c r="O43" s="35"/>
    </row>
    <row r="44" spans="1:15" x14ac:dyDescent="0.25">
      <c r="A44" s="66"/>
      <c r="B44" s="66"/>
      <c r="C44" s="66"/>
      <c r="D44" s="66"/>
      <c r="E44" s="66"/>
      <c r="F44" s="66"/>
      <c r="G44" s="58"/>
      <c r="H44" s="35"/>
      <c r="I44" s="35"/>
      <c r="J44" s="55"/>
      <c r="K44" s="55"/>
      <c r="L44" s="54"/>
      <c r="M44" s="35"/>
      <c r="N44" s="35"/>
      <c r="O44" s="35"/>
    </row>
    <row r="45" spans="1:15" x14ac:dyDescent="0.25">
      <c r="A45" s="66"/>
      <c r="B45" s="66"/>
      <c r="C45" s="66"/>
      <c r="D45" s="66"/>
      <c r="E45" s="66"/>
      <c r="F45" s="66"/>
      <c r="G45" s="58"/>
      <c r="H45" s="35"/>
      <c r="I45" s="35"/>
      <c r="J45" s="55"/>
      <c r="K45" s="55"/>
      <c r="L45" s="54"/>
      <c r="M45" s="35"/>
      <c r="N45" s="35"/>
      <c r="O45" s="35"/>
    </row>
    <row r="46" spans="1:15" x14ac:dyDescent="0.25">
      <c r="A46" s="52"/>
      <c r="D46" s="62"/>
      <c r="E46" s="62"/>
      <c r="F46" s="63"/>
      <c r="G46" s="58"/>
      <c r="H46" s="35"/>
      <c r="I46" s="35"/>
      <c r="J46" s="55"/>
      <c r="K46" s="55"/>
      <c r="L46" s="54"/>
      <c r="M46" s="35"/>
      <c r="N46" s="35"/>
      <c r="O46" s="35"/>
    </row>
    <row r="47" spans="1:15" x14ac:dyDescent="0.25">
      <c r="A47" s="37">
        <v>45954</v>
      </c>
      <c r="B47" s="35">
        <v>611100</v>
      </c>
      <c r="C47" s="35" t="s">
        <v>4</v>
      </c>
      <c r="D47" s="35" t="s">
        <v>252</v>
      </c>
      <c r="E47" s="35"/>
      <c r="F47" s="38">
        <v>1350.7</v>
      </c>
      <c r="G47" s="37"/>
      <c r="H47" s="35"/>
      <c r="I47" s="35"/>
      <c r="J47" s="35"/>
      <c r="K47" s="35"/>
      <c r="L47" s="38"/>
      <c r="M47" s="35"/>
      <c r="N47" s="35"/>
      <c r="O47" s="35"/>
    </row>
    <row r="48" spans="1:15" x14ac:dyDescent="0.25">
      <c r="A48" s="59">
        <v>45954</v>
      </c>
      <c r="B48" s="35">
        <v>611100</v>
      </c>
      <c r="C48" s="35" t="s">
        <v>102</v>
      </c>
      <c r="D48" s="60" t="s">
        <v>252</v>
      </c>
      <c r="E48" s="35"/>
      <c r="F48" s="38">
        <v>205.7</v>
      </c>
      <c r="G48" s="37"/>
      <c r="H48" s="35"/>
      <c r="I48" s="35"/>
      <c r="J48" s="35"/>
      <c r="K48" s="35"/>
      <c r="L48" s="38"/>
      <c r="M48" s="35"/>
    </row>
    <row r="49" spans="1:13" x14ac:dyDescent="0.25">
      <c r="A49" s="59">
        <v>45954</v>
      </c>
      <c r="B49" s="35">
        <v>611100</v>
      </c>
      <c r="C49" s="35" t="s">
        <v>103</v>
      </c>
      <c r="D49" s="60" t="s">
        <v>252</v>
      </c>
      <c r="E49" s="35"/>
      <c r="F49" s="38">
        <v>1485.5</v>
      </c>
      <c r="G49" s="37"/>
      <c r="H49" s="35"/>
      <c r="I49" s="35"/>
      <c r="J49" s="35"/>
      <c r="K49" s="35"/>
      <c r="L49" s="38"/>
      <c r="M49" s="35"/>
    </row>
    <row r="50" spans="1:13" x14ac:dyDescent="0.25">
      <c r="A50" s="59">
        <v>45954</v>
      </c>
      <c r="B50" s="35">
        <v>611100</v>
      </c>
      <c r="C50" s="35" t="s">
        <v>8</v>
      </c>
      <c r="D50" s="60" t="s">
        <v>252</v>
      </c>
      <c r="E50" s="35"/>
      <c r="F50" s="38">
        <v>85.42</v>
      </c>
      <c r="G50" s="37"/>
      <c r="H50" s="35"/>
      <c r="I50" s="35"/>
      <c r="J50" s="35"/>
      <c r="K50" s="35"/>
      <c r="L50" s="38"/>
      <c r="M50" s="35"/>
    </row>
    <row r="51" spans="1:13" x14ac:dyDescent="0.25">
      <c r="A51" s="59">
        <v>45954</v>
      </c>
      <c r="B51" s="35">
        <v>728000</v>
      </c>
      <c r="C51" s="35" t="s">
        <v>235</v>
      </c>
      <c r="D51" s="60" t="s">
        <v>252</v>
      </c>
      <c r="E51" s="35"/>
      <c r="F51" s="38">
        <v>150</v>
      </c>
      <c r="G51" s="40"/>
      <c r="H51" s="35"/>
      <c r="I51" s="35"/>
      <c r="J51" s="35"/>
      <c r="K51" s="35"/>
      <c r="L51" s="38"/>
      <c r="M51" s="35"/>
    </row>
    <row r="52" spans="1:13" x14ac:dyDescent="0.25">
      <c r="A52" s="59">
        <v>45954</v>
      </c>
      <c r="B52" s="35">
        <v>611100</v>
      </c>
      <c r="C52" s="35" t="s">
        <v>12</v>
      </c>
      <c r="D52" s="60" t="s">
        <v>252</v>
      </c>
      <c r="E52" s="35"/>
      <c r="F52" s="38">
        <v>382.85</v>
      </c>
      <c r="G52" s="40"/>
      <c r="H52" s="35"/>
      <c r="I52" s="35"/>
      <c r="J52" s="35"/>
      <c r="K52" s="35"/>
      <c r="L52" s="38"/>
      <c r="M52" s="35"/>
    </row>
    <row r="53" spans="1:13" x14ac:dyDescent="0.25">
      <c r="A53" s="59">
        <v>45954</v>
      </c>
      <c r="B53" s="35">
        <v>611100</v>
      </c>
      <c r="C53" s="35" t="s">
        <v>13</v>
      </c>
      <c r="D53" s="60" t="s">
        <v>252</v>
      </c>
      <c r="E53" s="35"/>
      <c r="F53" s="38">
        <v>1284.6199999999999</v>
      </c>
      <c r="G53" s="40"/>
      <c r="H53" s="35"/>
      <c r="I53" s="35"/>
      <c r="J53" s="35"/>
      <c r="K53" s="35"/>
      <c r="L53" s="38"/>
      <c r="M53" s="35"/>
    </row>
    <row r="54" spans="1:13" x14ac:dyDescent="0.25">
      <c r="A54" s="59">
        <v>45954</v>
      </c>
      <c r="B54" s="35">
        <v>611100</v>
      </c>
      <c r="C54" s="35" t="s">
        <v>14</v>
      </c>
      <c r="D54" s="60" t="s">
        <v>252</v>
      </c>
      <c r="E54" s="35"/>
      <c r="F54" s="38">
        <v>83.8</v>
      </c>
      <c r="G54" s="40"/>
      <c r="H54" s="35"/>
      <c r="I54" s="35"/>
      <c r="J54" s="35"/>
      <c r="K54" s="35"/>
      <c r="L54" s="38"/>
      <c r="M54" s="35"/>
    </row>
    <row r="55" spans="1:13" x14ac:dyDescent="0.25">
      <c r="A55" s="59">
        <v>45954</v>
      </c>
      <c r="B55" s="35">
        <v>728000</v>
      </c>
      <c r="C55" s="35" t="s">
        <v>16</v>
      </c>
      <c r="D55" s="60" t="s">
        <v>263</v>
      </c>
      <c r="E55" s="35"/>
      <c r="F55" s="38">
        <v>150</v>
      </c>
      <c r="G55" s="40"/>
      <c r="H55" s="35"/>
      <c r="I55" s="35"/>
      <c r="J55" s="35"/>
      <c r="K55" s="35"/>
      <c r="L55" s="38"/>
      <c r="M55" s="35"/>
    </row>
    <row r="56" spans="1:13" x14ac:dyDescent="0.25">
      <c r="A56" s="59">
        <v>45954</v>
      </c>
      <c r="B56" s="35">
        <v>611100</v>
      </c>
      <c r="C56" s="35" t="s">
        <v>133</v>
      </c>
      <c r="D56" s="60" t="s">
        <v>252</v>
      </c>
      <c r="E56" s="35"/>
      <c r="F56" s="38">
        <v>2150.59</v>
      </c>
      <c r="G56" s="40"/>
      <c r="H56" s="35"/>
      <c r="I56" s="35"/>
      <c r="J56" s="35"/>
      <c r="K56" s="35"/>
      <c r="L56" s="38"/>
      <c r="M56" s="35"/>
    </row>
    <row r="57" spans="1:13" x14ac:dyDescent="0.25">
      <c r="A57" s="59">
        <v>45954</v>
      </c>
      <c r="B57" s="35">
        <v>611100</v>
      </c>
      <c r="C57" s="35" t="s">
        <v>37</v>
      </c>
      <c r="D57" s="60" t="s">
        <v>252</v>
      </c>
      <c r="E57" s="35"/>
      <c r="F57" s="38">
        <v>255</v>
      </c>
      <c r="G57" s="40"/>
      <c r="H57" s="35"/>
      <c r="I57" s="35"/>
      <c r="J57" s="35"/>
      <c r="K57" s="35"/>
      <c r="L57" s="38"/>
      <c r="M57" s="35"/>
    </row>
    <row r="58" spans="1:13" x14ac:dyDescent="0.25">
      <c r="A58" s="59">
        <v>45954</v>
      </c>
      <c r="B58" s="35">
        <v>728000</v>
      </c>
      <c r="C58" s="39" t="s">
        <v>133</v>
      </c>
      <c r="D58" s="60" t="s">
        <v>238</v>
      </c>
      <c r="E58" s="35"/>
      <c r="F58" s="38">
        <v>169.4</v>
      </c>
      <c r="G58" s="40"/>
      <c r="H58" s="35"/>
      <c r="I58" s="35"/>
      <c r="J58" s="35"/>
      <c r="K58" s="35"/>
      <c r="L58" s="38"/>
      <c r="M58" s="35"/>
    </row>
    <row r="59" spans="1:13" x14ac:dyDescent="0.25">
      <c r="A59" s="59">
        <v>45954</v>
      </c>
      <c r="B59" s="35">
        <v>728000</v>
      </c>
      <c r="C59" s="35" t="s">
        <v>266</v>
      </c>
      <c r="D59" s="60" t="s">
        <v>144</v>
      </c>
      <c r="E59" s="35"/>
      <c r="F59" s="38">
        <v>900.08</v>
      </c>
      <c r="G59" s="40"/>
      <c r="H59" s="35"/>
      <c r="I59" s="35"/>
      <c r="J59" s="35"/>
      <c r="K59" s="35"/>
      <c r="L59" s="38"/>
      <c r="M59" s="35"/>
    </row>
    <row r="60" spans="1:13" x14ac:dyDescent="0.25">
      <c r="A60" s="59">
        <v>45954</v>
      </c>
      <c r="B60" s="35">
        <v>728000</v>
      </c>
      <c r="C60" s="35" t="s">
        <v>267</v>
      </c>
      <c r="D60" s="60" t="s">
        <v>268</v>
      </c>
      <c r="E60" s="35"/>
      <c r="F60" s="38">
        <v>385</v>
      </c>
      <c r="G60" s="40"/>
      <c r="H60" s="35"/>
      <c r="I60" s="35"/>
      <c r="J60" s="35"/>
      <c r="K60" s="35"/>
      <c r="L60" s="38"/>
      <c r="M60" s="35"/>
    </row>
    <row r="61" spans="1:13" x14ac:dyDescent="0.25">
      <c r="A61" s="59">
        <v>45954</v>
      </c>
      <c r="B61" s="35">
        <v>728000</v>
      </c>
      <c r="C61" s="35" t="s">
        <v>20</v>
      </c>
      <c r="D61" s="60" t="s">
        <v>269</v>
      </c>
      <c r="E61" s="35"/>
      <c r="F61" s="38">
        <v>741.99</v>
      </c>
      <c r="G61" s="40"/>
      <c r="H61" s="35"/>
      <c r="I61" s="35"/>
      <c r="J61" s="35"/>
      <c r="K61" s="35"/>
      <c r="L61" s="38"/>
      <c r="M61" s="35"/>
    </row>
    <row r="62" spans="1:13" x14ac:dyDescent="0.25">
      <c r="A62" s="59">
        <v>45954</v>
      </c>
      <c r="B62" s="35">
        <v>728000</v>
      </c>
      <c r="C62" s="35" t="s">
        <v>54</v>
      </c>
      <c r="D62" s="60" t="s">
        <v>270</v>
      </c>
      <c r="E62" s="35"/>
      <c r="F62" s="38">
        <v>86.88</v>
      </c>
      <c r="G62" s="40"/>
      <c r="H62" s="35"/>
      <c r="I62" s="35"/>
      <c r="J62" s="35"/>
      <c r="K62" s="35"/>
      <c r="L62" s="38"/>
      <c r="M62" s="35"/>
    </row>
    <row r="63" spans="1:13" x14ac:dyDescent="0.25">
      <c r="A63" s="59">
        <v>45954</v>
      </c>
      <c r="B63" s="35">
        <v>728000</v>
      </c>
      <c r="C63" s="35" t="s">
        <v>49</v>
      </c>
      <c r="D63" s="60" t="s">
        <v>53</v>
      </c>
      <c r="E63" s="35"/>
      <c r="F63" s="38">
        <v>1848.82</v>
      </c>
      <c r="G63" s="40"/>
      <c r="H63" s="35"/>
      <c r="I63" s="35"/>
      <c r="J63" s="35"/>
      <c r="K63" s="35"/>
      <c r="L63" s="38"/>
      <c r="M63" s="35"/>
    </row>
    <row r="64" spans="1:13" x14ac:dyDescent="0.25">
      <c r="A64" s="59">
        <v>45954</v>
      </c>
      <c r="B64" s="35">
        <v>728000</v>
      </c>
      <c r="C64" s="35" t="s">
        <v>12</v>
      </c>
      <c r="D64" s="60" t="s">
        <v>272</v>
      </c>
      <c r="E64" s="35"/>
      <c r="F64" s="38">
        <v>13.76</v>
      </c>
      <c r="G64" s="40"/>
      <c r="H64" s="35"/>
      <c r="I64" s="35"/>
      <c r="J64" s="35"/>
      <c r="K64" s="35"/>
      <c r="L64" s="38"/>
      <c r="M64" s="35"/>
    </row>
    <row r="65" spans="1:13" x14ac:dyDescent="0.25">
      <c r="A65" s="59">
        <v>45954</v>
      </c>
      <c r="B65" s="35">
        <v>728000</v>
      </c>
      <c r="C65" s="35" t="s">
        <v>31</v>
      </c>
      <c r="D65" s="60" t="s">
        <v>273</v>
      </c>
      <c r="E65" s="35"/>
      <c r="F65" s="38">
        <v>2304.17</v>
      </c>
      <c r="G65" s="40"/>
      <c r="H65" s="35"/>
      <c r="I65" s="35"/>
      <c r="J65" s="35"/>
      <c r="K65" s="35"/>
      <c r="L65" s="38"/>
      <c r="M65" s="35"/>
    </row>
    <row r="66" spans="1:13" x14ac:dyDescent="0.25">
      <c r="A66" s="59">
        <v>45954</v>
      </c>
      <c r="B66" s="35">
        <v>728000</v>
      </c>
      <c r="C66" s="35" t="s">
        <v>271</v>
      </c>
      <c r="D66" s="60" t="s">
        <v>274</v>
      </c>
      <c r="E66" s="35"/>
      <c r="F66" s="38">
        <v>130</v>
      </c>
      <c r="G66" s="40"/>
      <c r="H66" s="35"/>
      <c r="I66" s="35"/>
      <c r="J66" s="35"/>
      <c r="K66" s="35"/>
      <c r="L66" s="38"/>
      <c r="M66" s="35"/>
    </row>
    <row r="67" spans="1:13" x14ac:dyDescent="0.25">
      <c r="A67" s="59">
        <v>45954</v>
      </c>
      <c r="B67" s="35">
        <v>728000</v>
      </c>
      <c r="C67" s="35" t="s">
        <v>46</v>
      </c>
      <c r="D67" s="35" t="s">
        <v>244</v>
      </c>
      <c r="E67" s="35"/>
      <c r="F67" s="67">
        <v>860.17</v>
      </c>
      <c r="G67" s="40"/>
      <c r="H67" s="35"/>
      <c r="I67" s="35"/>
      <c r="J67" s="35"/>
      <c r="K67" s="35"/>
      <c r="L67" s="38"/>
      <c r="M67" s="35"/>
    </row>
    <row r="68" spans="1:13" x14ac:dyDescent="0.25">
      <c r="A68" s="59">
        <v>45954</v>
      </c>
      <c r="B68" s="35">
        <v>728000</v>
      </c>
      <c r="C68" s="35" t="s">
        <v>189</v>
      </c>
      <c r="D68" s="106" t="s">
        <v>275</v>
      </c>
      <c r="E68" s="107"/>
      <c r="F68" s="38">
        <v>40</v>
      </c>
      <c r="G68" s="40"/>
      <c r="H68" s="35"/>
      <c r="I68" s="35"/>
      <c r="J68" s="47"/>
      <c r="K68" s="48"/>
      <c r="L68" s="38"/>
      <c r="M68" s="35"/>
    </row>
    <row r="69" spans="1:13" x14ac:dyDescent="0.25">
      <c r="A69" s="59">
        <v>45954</v>
      </c>
      <c r="B69" s="35">
        <v>728000</v>
      </c>
      <c r="C69" s="35" t="s">
        <v>276</v>
      </c>
      <c r="D69" s="35" t="s">
        <v>263</v>
      </c>
      <c r="E69" s="35"/>
      <c r="F69" s="38">
        <v>90</v>
      </c>
      <c r="G69" s="40"/>
      <c r="H69" s="35"/>
      <c r="I69" s="35"/>
      <c r="J69" s="35"/>
      <c r="K69" s="35"/>
      <c r="L69" s="38"/>
      <c r="M69" s="35"/>
    </row>
    <row r="70" spans="1:13" x14ac:dyDescent="0.25">
      <c r="A70" s="59">
        <v>45954</v>
      </c>
      <c r="B70" s="35">
        <v>728000</v>
      </c>
      <c r="C70" s="35" t="s">
        <v>280</v>
      </c>
      <c r="D70" s="35" t="s">
        <v>281</v>
      </c>
      <c r="F70" s="38">
        <v>6898</v>
      </c>
      <c r="G70" s="40"/>
      <c r="H70" s="35"/>
      <c r="I70" s="35"/>
      <c r="J70" s="56"/>
      <c r="K70" s="49"/>
      <c r="L70" s="38"/>
      <c r="M70" s="35"/>
    </row>
    <row r="71" spans="1:13" x14ac:dyDescent="0.25">
      <c r="A71" s="59">
        <v>45954</v>
      </c>
      <c r="B71" s="35">
        <v>728000</v>
      </c>
      <c r="C71" s="35" t="s">
        <v>282</v>
      </c>
      <c r="D71" s="35" t="s">
        <v>283</v>
      </c>
      <c r="F71" s="38">
        <v>1005.17</v>
      </c>
      <c r="G71" s="40"/>
      <c r="H71" s="35"/>
      <c r="I71" s="35"/>
      <c r="J71" s="56"/>
      <c r="K71" s="49"/>
      <c r="L71" s="38"/>
      <c r="M71" s="35"/>
    </row>
    <row r="72" spans="1:13" x14ac:dyDescent="0.25">
      <c r="A72" s="59">
        <v>45954</v>
      </c>
      <c r="B72" s="35">
        <v>611100</v>
      </c>
      <c r="C72" s="35" t="s">
        <v>91</v>
      </c>
      <c r="D72" s="35" t="s">
        <v>277</v>
      </c>
      <c r="E72" s="3"/>
      <c r="F72" s="38">
        <v>1927.57</v>
      </c>
      <c r="G72" s="40"/>
      <c r="H72" s="38"/>
      <c r="I72" s="35"/>
      <c r="J72" s="91"/>
      <c r="K72" s="92"/>
      <c r="L72" s="38"/>
      <c r="M72" s="35"/>
    </row>
    <row r="73" spans="1:13" x14ac:dyDescent="0.25">
      <c r="A73" s="59">
        <v>45954</v>
      </c>
      <c r="B73" s="35">
        <v>611100</v>
      </c>
      <c r="C73" s="35" t="s">
        <v>91</v>
      </c>
      <c r="D73" t="s">
        <v>278</v>
      </c>
      <c r="E73" s="35"/>
      <c r="F73" s="38">
        <v>214.66</v>
      </c>
      <c r="G73" s="40"/>
      <c r="H73" s="38"/>
      <c r="I73" s="35"/>
      <c r="J73" s="35"/>
      <c r="K73" s="35"/>
      <c r="L73" s="38"/>
      <c r="M73" s="35"/>
    </row>
    <row r="74" spans="1:13" x14ac:dyDescent="0.25">
      <c r="A74" s="59">
        <v>45954</v>
      </c>
      <c r="B74" s="35">
        <v>611100</v>
      </c>
      <c r="C74" s="35" t="s">
        <v>91</v>
      </c>
      <c r="D74" s="35" t="s">
        <v>279</v>
      </c>
      <c r="E74" s="35"/>
      <c r="F74" s="38">
        <v>64.66</v>
      </c>
      <c r="G74" s="40"/>
      <c r="H74" s="38"/>
      <c r="I74" s="35"/>
      <c r="J74" s="35"/>
      <c r="K74" s="35"/>
      <c r="L74" s="38"/>
      <c r="M74" s="35"/>
    </row>
    <row r="75" spans="1:13" x14ac:dyDescent="0.25">
      <c r="A75" s="37"/>
      <c r="B75" s="35"/>
      <c r="C75" s="35"/>
      <c r="D75" s="103" t="s">
        <v>160</v>
      </c>
      <c r="E75" s="104"/>
      <c r="F75" s="38">
        <f>SUM(F47:F74)</f>
        <v>25264.509999999995</v>
      </c>
      <c r="G75" s="40"/>
      <c r="H75" s="35"/>
      <c r="I75" s="35"/>
      <c r="J75" s="35"/>
      <c r="K75" s="35"/>
      <c r="L75" s="38"/>
      <c r="M75" s="49"/>
    </row>
    <row r="76" spans="1:13" x14ac:dyDescent="0.25">
      <c r="A76" s="40"/>
      <c r="B76" s="64"/>
      <c r="C76" s="64"/>
      <c r="D76" s="105" t="s">
        <v>250</v>
      </c>
      <c r="E76" s="105"/>
      <c r="F76" s="38">
        <f>F29</f>
        <v>19003.689999999999</v>
      </c>
      <c r="G76" s="40"/>
      <c r="H76" s="35"/>
      <c r="I76" s="35"/>
      <c r="J76" s="35"/>
      <c r="K76" s="35"/>
      <c r="L76" s="38"/>
      <c r="M76" s="49"/>
    </row>
    <row r="77" spans="1:13" x14ac:dyDescent="0.25">
      <c r="A77" s="108" t="s">
        <v>159</v>
      </c>
      <c r="B77" s="109"/>
      <c r="C77" s="109"/>
      <c r="D77" s="109"/>
      <c r="E77" s="109"/>
      <c r="F77" s="110"/>
      <c r="G77" s="40"/>
      <c r="H77" s="35"/>
      <c r="I77" s="35"/>
      <c r="J77" s="35"/>
      <c r="K77" s="35"/>
      <c r="L77" s="38"/>
      <c r="M77" s="49"/>
    </row>
    <row r="78" spans="1:13" x14ac:dyDescent="0.25">
      <c r="A78" s="52"/>
      <c r="F78" s="69"/>
      <c r="G78" s="68"/>
      <c r="H78" s="35"/>
      <c r="I78" s="35"/>
      <c r="J78" s="56"/>
      <c r="K78" s="49"/>
      <c r="L78" s="38"/>
    </row>
    <row r="79" spans="1:13" x14ac:dyDescent="0.25">
      <c r="A79" s="52"/>
      <c r="F79" s="69"/>
      <c r="G79" s="68"/>
      <c r="H79" s="35"/>
      <c r="I79" s="35"/>
      <c r="J79" s="91"/>
      <c r="K79" s="92"/>
      <c r="L79" s="38"/>
    </row>
    <row r="80" spans="1:13" x14ac:dyDescent="0.25">
      <c r="A80" s="52"/>
      <c r="F80" s="69"/>
      <c r="G80" s="68"/>
      <c r="H80" s="35"/>
      <c r="I80" s="35"/>
      <c r="J80" s="35"/>
      <c r="K80" s="35"/>
      <c r="L80" s="38"/>
    </row>
    <row r="81" spans="1:12" x14ac:dyDescent="0.25">
      <c r="A81" s="52"/>
      <c r="F81" s="69"/>
      <c r="G81" s="68"/>
      <c r="H81" s="35"/>
      <c r="I81" s="35"/>
      <c r="J81" s="35"/>
      <c r="K81" s="35"/>
      <c r="L81" s="38"/>
    </row>
    <row r="82" spans="1:12" x14ac:dyDescent="0.25">
      <c r="A82" s="52"/>
      <c r="F82" s="69"/>
      <c r="G82" s="68"/>
      <c r="H82" s="35"/>
      <c r="I82" s="35"/>
      <c r="J82" s="35"/>
      <c r="K82" s="35"/>
      <c r="L82" s="38"/>
    </row>
    <row r="83" spans="1:12" x14ac:dyDescent="0.25">
      <c r="A83" s="52"/>
      <c r="F83" s="69"/>
      <c r="G83" s="68"/>
      <c r="H83" s="35"/>
      <c r="I83" s="35"/>
      <c r="J83" s="35"/>
      <c r="K83" s="35"/>
      <c r="L83" s="38"/>
    </row>
    <row r="84" spans="1:12" x14ac:dyDescent="0.25">
      <c r="A84" s="52"/>
      <c r="F84" s="69"/>
      <c r="G84" s="68"/>
      <c r="H84" s="35"/>
      <c r="I84" s="35"/>
      <c r="J84" s="35"/>
      <c r="K84" s="35"/>
      <c r="L84" s="38"/>
    </row>
    <row r="85" spans="1:12" x14ac:dyDescent="0.25">
      <c r="A85" s="52"/>
      <c r="F85" s="69"/>
      <c r="G85" s="68"/>
      <c r="H85" s="35"/>
      <c r="I85" s="35"/>
      <c r="J85" s="35"/>
      <c r="K85" s="35"/>
      <c r="L85" s="38"/>
    </row>
    <row r="86" spans="1:12" x14ac:dyDescent="0.25">
      <c r="A86" s="52"/>
      <c r="F86" s="69"/>
      <c r="G86" s="68"/>
      <c r="H86" s="35"/>
      <c r="I86" s="35"/>
      <c r="J86" s="35"/>
      <c r="K86" s="35"/>
      <c r="L86" s="38"/>
    </row>
    <row r="87" spans="1:12" x14ac:dyDescent="0.25">
      <c r="A87" s="52"/>
      <c r="D87" s="111"/>
      <c r="E87" s="111"/>
      <c r="F87" s="70"/>
      <c r="G87" s="58"/>
      <c r="H87" s="35"/>
      <c r="I87" s="35"/>
      <c r="K87" s="3"/>
      <c r="L87" s="38"/>
    </row>
    <row r="88" spans="1:12" x14ac:dyDescent="0.25">
      <c r="A88" s="52"/>
      <c r="D88" s="111"/>
      <c r="E88" s="111"/>
      <c r="F88" s="70"/>
      <c r="G88" s="58"/>
      <c r="H88" s="35"/>
      <c r="I88" s="35"/>
      <c r="L88" s="38"/>
    </row>
    <row r="89" spans="1:12" x14ac:dyDescent="0.25">
      <c r="A89" s="93"/>
      <c r="B89" s="93"/>
      <c r="C89" s="93"/>
      <c r="D89" s="93"/>
      <c r="E89" s="93"/>
      <c r="F89" s="93"/>
      <c r="G89" s="58"/>
      <c r="H89" s="35"/>
      <c r="I89" s="35"/>
      <c r="J89" s="35"/>
      <c r="K89" s="35"/>
      <c r="L89" s="38"/>
    </row>
    <row r="90" spans="1:12" x14ac:dyDescent="0.25">
      <c r="G90" s="37"/>
      <c r="H90" s="35"/>
      <c r="I90" s="35"/>
      <c r="J90" s="35"/>
      <c r="K90" s="35"/>
      <c r="L90" s="38"/>
    </row>
    <row r="91" spans="1:12" x14ac:dyDescent="0.25">
      <c r="G91" s="37"/>
      <c r="H91" s="35"/>
      <c r="I91" s="35"/>
      <c r="J91" s="84"/>
      <c r="K91" s="85"/>
      <c r="L91" s="53"/>
    </row>
  </sheetData>
  <mergeCells count="13">
    <mergeCell ref="D75:E75"/>
    <mergeCell ref="D29:E29"/>
    <mergeCell ref="J29:K29"/>
    <mergeCell ref="A30:F30"/>
    <mergeCell ref="D68:E68"/>
    <mergeCell ref="J72:K72"/>
    <mergeCell ref="J91:K91"/>
    <mergeCell ref="D76:E76"/>
    <mergeCell ref="A77:F77"/>
    <mergeCell ref="J79:K79"/>
    <mergeCell ref="D87:E87"/>
    <mergeCell ref="D88:E88"/>
    <mergeCell ref="A89:F89"/>
  </mergeCells>
  <pageMargins left="0.7" right="0.7" top="0.75" bottom="0.75" header="0.3" footer="0.3"/>
  <pageSetup orientation="portrait" horizontalDpi="300" verticalDpi="300" r:id="rId1"/>
  <headerFooter>
    <oddHeader xml:space="preserve">&amp;C&amp;"-,Bold"&amp;16WRPD DIBURSEMENT LIST- October 1-31, 2025
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5AE95D-D2A3-4E20-80AD-ACA86155EAC0}">
  <dimension ref="A1:O86"/>
  <sheetViews>
    <sheetView view="pageLayout" zoomScale="140" zoomScaleNormal="100" zoomScalePageLayoutView="140" workbookViewId="0">
      <selection activeCell="D62" sqref="D62"/>
    </sheetView>
  </sheetViews>
  <sheetFormatPr defaultRowHeight="15" x14ac:dyDescent="0.25"/>
  <cols>
    <col min="1" max="1" width="11.28515625" bestFit="1" customWidth="1"/>
    <col min="2" max="2" width="7.42578125" customWidth="1"/>
    <col min="3" max="3" width="19.28515625" customWidth="1"/>
    <col min="4" max="4" width="35.28515625" customWidth="1"/>
    <col min="5" max="5" width="0.140625" customWidth="1"/>
    <col min="6" max="6" width="12.140625" style="1" customWidth="1"/>
    <col min="7" max="7" width="9.42578125" bestFit="1" customWidth="1"/>
    <col min="9" max="9" width="20.85546875" customWidth="1"/>
    <col min="10" max="10" width="23.28515625" customWidth="1"/>
    <col min="11" max="11" width="10.42578125" customWidth="1"/>
    <col min="12" max="12" width="11.28515625" customWidth="1"/>
    <col min="13" max="13" width="10.28515625" bestFit="1" customWidth="1"/>
  </cols>
  <sheetData>
    <row r="1" spans="1:15" x14ac:dyDescent="0.25">
      <c r="A1" s="29" t="s">
        <v>0</v>
      </c>
      <c r="B1" s="36" t="s">
        <v>3</v>
      </c>
      <c r="C1" s="36" t="s">
        <v>1</v>
      </c>
      <c r="D1" s="36" t="s">
        <v>2</v>
      </c>
      <c r="E1" s="36" t="s">
        <v>80</v>
      </c>
      <c r="F1" s="36" t="s">
        <v>81</v>
      </c>
      <c r="G1" s="29"/>
      <c r="H1" s="36"/>
      <c r="I1" s="36"/>
      <c r="J1" s="36"/>
      <c r="K1" s="36"/>
      <c r="L1" s="36"/>
    </row>
    <row r="2" spans="1:15" x14ac:dyDescent="0.25">
      <c r="A2" s="37">
        <v>45981</v>
      </c>
      <c r="B2" s="35">
        <v>611100</v>
      </c>
      <c r="C2" s="35" t="s">
        <v>4</v>
      </c>
      <c r="D2" s="35" t="s">
        <v>296</v>
      </c>
      <c r="E2" s="35"/>
      <c r="F2" s="38">
        <v>1110.1199999999999</v>
      </c>
      <c r="G2" s="37"/>
      <c r="H2" s="35"/>
      <c r="I2" s="35"/>
      <c r="J2" s="35"/>
      <c r="K2" s="35"/>
      <c r="L2" s="38"/>
      <c r="M2" s="35"/>
      <c r="N2" s="35"/>
      <c r="O2" s="35"/>
    </row>
    <row r="3" spans="1:15" x14ac:dyDescent="0.25">
      <c r="A3" s="37">
        <v>45981</v>
      </c>
      <c r="B3" s="35">
        <v>611100</v>
      </c>
      <c r="C3" s="35" t="s">
        <v>102</v>
      </c>
      <c r="D3" s="35" t="s">
        <v>296</v>
      </c>
      <c r="E3" s="35"/>
      <c r="F3" s="38">
        <v>198.09</v>
      </c>
      <c r="G3" s="37"/>
      <c r="H3" s="35"/>
      <c r="I3" s="35"/>
      <c r="J3" s="35"/>
      <c r="K3" s="35"/>
      <c r="L3" s="38"/>
      <c r="M3" s="35"/>
      <c r="N3" s="35"/>
      <c r="O3" s="35"/>
    </row>
    <row r="4" spans="1:15" x14ac:dyDescent="0.25">
      <c r="A4" s="37">
        <v>45981</v>
      </c>
      <c r="B4" s="35">
        <v>611100</v>
      </c>
      <c r="C4" s="35" t="s">
        <v>103</v>
      </c>
      <c r="D4" s="35" t="s">
        <v>296</v>
      </c>
      <c r="E4" s="35"/>
      <c r="F4" s="38">
        <v>1485.5</v>
      </c>
      <c r="G4" s="37"/>
      <c r="H4" s="35"/>
      <c r="I4" s="35"/>
      <c r="J4" s="35"/>
      <c r="K4" s="35"/>
      <c r="L4" s="38"/>
      <c r="M4" s="35"/>
      <c r="N4" s="35"/>
      <c r="O4" s="35"/>
    </row>
    <row r="5" spans="1:15" x14ac:dyDescent="0.25">
      <c r="A5" s="37">
        <v>45981</v>
      </c>
      <c r="B5" s="35">
        <v>611100</v>
      </c>
      <c r="C5" s="35" t="s">
        <v>8</v>
      </c>
      <c r="D5" s="35" t="s">
        <v>296</v>
      </c>
      <c r="E5" s="35"/>
      <c r="F5" s="38">
        <v>34.17</v>
      </c>
      <c r="G5" s="37"/>
      <c r="H5" s="35"/>
      <c r="I5" s="35"/>
      <c r="J5" s="35"/>
      <c r="K5" s="35"/>
      <c r="L5" s="38"/>
      <c r="M5" s="35"/>
      <c r="N5" s="35"/>
      <c r="O5" s="35"/>
    </row>
    <row r="6" spans="1:15" x14ac:dyDescent="0.25">
      <c r="A6" s="37">
        <v>45981</v>
      </c>
      <c r="B6" s="35">
        <v>728000</v>
      </c>
      <c r="C6" s="35" t="s">
        <v>253</v>
      </c>
      <c r="D6" s="35" t="s">
        <v>263</v>
      </c>
      <c r="E6" s="35"/>
      <c r="F6" s="38">
        <v>165</v>
      </c>
      <c r="G6" s="37"/>
      <c r="H6" s="35"/>
      <c r="I6" s="35"/>
      <c r="J6" s="35"/>
      <c r="K6" s="35"/>
      <c r="L6" s="38"/>
      <c r="M6" s="35"/>
      <c r="N6" s="35"/>
      <c r="O6" s="35"/>
    </row>
    <row r="7" spans="1:15" x14ac:dyDescent="0.25">
      <c r="A7" s="37">
        <v>45981</v>
      </c>
      <c r="B7" s="35">
        <v>611100</v>
      </c>
      <c r="C7" s="35" t="s">
        <v>12</v>
      </c>
      <c r="D7" s="35" t="s">
        <v>296</v>
      </c>
      <c r="E7" s="35"/>
      <c r="F7" s="38">
        <v>346.67</v>
      </c>
      <c r="G7" s="37"/>
      <c r="H7" s="35"/>
      <c r="I7" s="35"/>
      <c r="J7" s="35"/>
      <c r="K7" s="35"/>
      <c r="L7" s="38"/>
      <c r="M7" s="35"/>
      <c r="N7" s="35"/>
      <c r="O7" s="35"/>
    </row>
    <row r="8" spans="1:15" x14ac:dyDescent="0.25">
      <c r="A8" s="37">
        <v>45981</v>
      </c>
      <c r="B8" s="35">
        <v>611100</v>
      </c>
      <c r="C8" s="35" t="s">
        <v>14</v>
      </c>
      <c r="D8" s="35" t="s">
        <v>296</v>
      </c>
      <c r="E8" s="35"/>
      <c r="F8" s="38">
        <v>156.19999999999999</v>
      </c>
      <c r="G8" s="37"/>
      <c r="H8" s="35"/>
      <c r="I8" s="35"/>
      <c r="J8" s="35"/>
      <c r="K8" s="35"/>
      <c r="L8" s="38"/>
      <c r="M8" s="35"/>
      <c r="N8" s="35"/>
      <c r="O8" s="35"/>
    </row>
    <row r="9" spans="1:15" x14ac:dyDescent="0.25">
      <c r="A9" s="37">
        <v>45981</v>
      </c>
      <c r="B9" s="35">
        <v>611100</v>
      </c>
      <c r="C9" s="35" t="s">
        <v>133</v>
      </c>
      <c r="D9" s="35" t="s">
        <v>296</v>
      </c>
      <c r="E9" s="35"/>
      <c r="F9" s="38">
        <v>1833.59</v>
      </c>
      <c r="G9" s="37"/>
      <c r="H9" s="35"/>
      <c r="I9" s="35"/>
      <c r="J9" s="35"/>
      <c r="K9" s="35"/>
      <c r="L9" s="38"/>
      <c r="M9" s="35"/>
      <c r="N9" s="35"/>
      <c r="O9" s="35"/>
    </row>
    <row r="10" spans="1:15" x14ac:dyDescent="0.25">
      <c r="A10" s="37">
        <v>45981</v>
      </c>
      <c r="B10" s="35">
        <v>728000</v>
      </c>
      <c r="C10" s="35" t="s">
        <v>48</v>
      </c>
      <c r="D10" s="35" t="s">
        <v>168</v>
      </c>
      <c r="E10" s="35"/>
      <c r="F10" s="38">
        <v>442.98</v>
      </c>
      <c r="G10" s="37"/>
      <c r="H10" s="35"/>
      <c r="I10" s="35"/>
      <c r="J10" s="35"/>
      <c r="K10" s="35"/>
      <c r="L10" s="38"/>
      <c r="M10" s="35"/>
      <c r="N10" s="35"/>
      <c r="O10" s="35"/>
    </row>
    <row r="11" spans="1:15" x14ac:dyDescent="0.25">
      <c r="A11" s="37">
        <v>45981</v>
      </c>
      <c r="B11" s="35">
        <v>728000</v>
      </c>
      <c r="C11" s="35" t="s">
        <v>106</v>
      </c>
      <c r="D11" s="35" t="s">
        <v>291</v>
      </c>
      <c r="E11" s="35"/>
      <c r="F11" s="38">
        <v>89.39</v>
      </c>
      <c r="G11" s="37"/>
      <c r="H11" s="35"/>
      <c r="I11" s="35"/>
      <c r="J11" s="35"/>
      <c r="K11" s="35"/>
      <c r="L11" s="38"/>
      <c r="M11" s="35"/>
      <c r="N11" s="35"/>
      <c r="O11" s="35"/>
    </row>
    <row r="12" spans="1:15" x14ac:dyDescent="0.25">
      <c r="A12" s="37">
        <v>45981</v>
      </c>
      <c r="B12" s="35">
        <v>728000</v>
      </c>
      <c r="C12" s="35" t="s">
        <v>20</v>
      </c>
      <c r="D12" s="35" t="s">
        <v>292</v>
      </c>
      <c r="E12" s="35"/>
      <c r="F12" s="38">
        <v>1322.21</v>
      </c>
      <c r="G12" s="37"/>
      <c r="H12" s="35"/>
      <c r="I12" s="35"/>
      <c r="J12" s="35"/>
      <c r="K12" s="35"/>
      <c r="L12" s="38"/>
      <c r="M12" s="35"/>
      <c r="N12" s="35"/>
      <c r="O12" s="35"/>
    </row>
    <row r="13" spans="1:15" x14ac:dyDescent="0.25">
      <c r="A13" s="37">
        <v>45981</v>
      </c>
      <c r="B13" s="35">
        <v>728000</v>
      </c>
      <c r="C13" s="35" t="s">
        <v>285</v>
      </c>
      <c r="D13" s="35" t="s">
        <v>293</v>
      </c>
      <c r="E13" s="35" t="s">
        <v>284</v>
      </c>
      <c r="F13" s="38">
        <v>860.17</v>
      </c>
      <c r="G13" s="37"/>
      <c r="H13" s="35"/>
      <c r="I13" s="35"/>
      <c r="J13" s="35"/>
      <c r="K13" s="35"/>
      <c r="L13" s="38"/>
      <c r="M13" s="35"/>
      <c r="N13" s="35"/>
      <c r="O13" s="35"/>
    </row>
    <row r="14" spans="1:15" x14ac:dyDescent="0.25">
      <c r="A14" s="37">
        <v>45981</v>
      </c>
      <c r="B14" s="35">
        <v>728000</v>
      </c>
      <c r="C14" s="35" t="s">
        <v>47</v>
      </c>
      <c r="D14" s="35" t="s">
        <v>294</v>
      </c>
      <c r="E14" s="35"/>
      <c r="F14" s="38">
        <v>745.48</v>
      </c>
      <c r="G14" s="35"/>
      <c r="H14" s="35"/>
      <c r="I14" s="35"/>
      <c r="J14" s="35"/>
      <c r="K14" s="35"/>
      <c r="L14" s="38"/>
      <c r="M14" s="35"/>
      <c r="N14" s="35"/>
      <c r="O14" s="35"/>
    </row>
    <row r="15" spans="1:15" x14ac:dyDescent="0.25">
      <c r="A15" s="37">
        <v>45981</v>
      </c>
      <c r="B15" s="35">
        <v>728000</v>
      </c>
      <c r="C15" s="35" t="s">
        <v>37</v>
      </c>
      <c r="D15" s="35" t="s">
        <v>263</v>
      </c>
      <c r="E15" s="35">
        <v>1</v>
      </c>
      <c r="F15" s="38">
        <v>290</v>
      </c>
      <c r="G15" s="35"/>
      <c r="H15" s="35"/>
      <c r="I15" s="35"/>
      <c r="J15" s="35"/>
      <c r="K15" s="35"/>
      <c r="L15" s="38"/>
      <c r="M15" s="35"/>
      <c r="N15" s="35"/>
      <c r="O15" s="35"/>
    </row>
    <row r="16" spans="1:15" x14ac:dyDescent="0.25">
      <c r="A16" s="37">
        <v>45981</v>
      </c>
      <c r="B16" s="35">
        <v>728000</v>
      </c>
      <c r="C16" s="35" t="s">
        <v>54</v>
      </c>
      <c r="D16" s="35" t="s">
        <v>246</v>
      </c>
      <c r="E16" s="35"/>
      <c r="F16" s="38">
        <v>6.41</v>
      </c>
      <c r="G16" s="35"/>
      <c r="H16" s="35"/>
      <c r="I16" s="35"/>
      <c r="J16" s="35"/>
      <c r="K16" s="35"/>
      <c r="L16" s="38"/>
      <c r="M16" s="35"/>
      <c r="N16" s="35"/>
      <c r="O16" s="35"/>
    </row>
    <row r="17" spans="1:15" x14ac:dyDescent="0.25">
      <c r="A17" s="37">
        <v>45981</v>
      </c>
      <c r="B17" s="35">
        <v>728000</v>
      </c>
      <c r="C17" s="35" t="s">
        <v>49</v>
      </c>
      <c r="D17" s="35" t="s">
        <v>53</v>
      </c>
      <c r="E17" s="35"/>
      <c r="F17" s="35">
        <v>1268.31</v>
      </c>
      <c r="G17" s="37"/>
      <c r="H17" s="35"/>
      <c r="I17" s="35"/>
      <c r="J17" s="35"/>
      <c r="K17" s="35"/>
      <c r="L17" s="38"/>
      <c r="M17" s="35"/>
      <c r="N17" s="35"/>
      <c r="O17" s="35"/>
    </row>
    <row r="18" spans="1:15" ht="15.75" x14ac:dyDescent="0.25">
      <c r="A18" s="37">
        <v>45981</v>
      </c>
      <c r="B18" s="35">
        <v>611100</v>
      </c>
      <c r="C18" s="37" t="s">
        <v>91</v>
      </c>
      <c r="D18" t="s">
        <v>286</v>
      </c>
      <c r="E18" s="50"/>
      <c r="F18" s="38">
        <v>1923.05</v>
      </c>
      <c r="G18" s="37"/>
      <c r="H18" s="37"/>
      <c r="I18" s="37"/>
      <c r="K18" s="50"/>
      <c r="L18" s="38"/>
      <c r="N18" s="35"/>
      <c r="O18" s="35"/>
    </row>
    <row r="19" spans="1:15" x14ac:dyDescent="0.25">
      <c r="A19" s="37">
        <v>45981</v>
      </c>
      <c r="B19" s="35">
        <v>611100</v>
      </c>
      <c r="C19" s="37" t="s">
        <v>91</v>
      </c>
      <c r="D19" t="s">
        <v>287</v>
      </c>
      <c r="E19" s="35"/>
      <c r="F19" s="38">
        <v>214.99</v>
      </c>
      <c r="G19" s="37"/>
      <c r="H19" s="35"/>
      <c r="I19" s="37"/>
      <c r="K19" s="35"/>
      <c r="L19" s="35"/>
      <c r="M19" s="35"/>
      <c r="N19" s="35"/>
      <c r="O19" s="35"/>
    </row>
    <row r="20" spans="1:15" x14ac:dyDescent="0.25">
      <c r="A20" s="37">
        <v>45981</v>
      </c>
      <c r="B20" s="35">
        <v>611100</v>
      </c>
      <c r="C20" s="37" t="s">
        <v>91</v>
      </c>
      <c r="D20" t="s">
        <v>288</v>
      </c>
      <c r="E20" s="51"/>
      <c r="F20" s="57">
        <v>66.73</v>
      </c>
      <c r="G20" s="37"/>
      <c r="H20" s="35"/>
      <c r="I20" s="37"/>
      <c r="K20" s="51"/>
      <c r="L20" s="51"/>
      <c r="M20" s="35"/>
      <c r="N20" s="35"/>
      <c r="O20" s="35"/>
    </row>
    <row r="21" spans="1:15" x14ac:dyDescent="0.25">
      <c r="A21" s="37"/>
      <c r="B21" s="35"/>
      <c r="C21" s="35"/>
      <c r="D21" s="86" t="s">
        <v>158</v>
      </c>
      <c r="E21" s="86"/>
      <c r="F21" s="54">
        <f>SUM(F2:F20)</f>
        <v>12559.059999999998</v>
      </c>
      <c r="G21" s="37"/>
      <c r="H21" s="35"/>
      <c r="I21" s="35"/>
      <c r="J21" s="86"/>
      <c r="K21" s="86"/>
      <c r="L21" s="54"/>
      <c r="M21" s="35"/>
      <c r="N21" s="35"/>
      <c r="O21" s="35"/>
    </row>
    <row r="22" spans="1:15" x14ac:dyDescent="0.25">
      <c r="A22" s="100" t="s">
        <v>151</v>
      </c>
      <c r="B22" s="101"/>
      <c r="C22" s="101"/>
      <c r="D22" s="101"/>
      <c r="E22" s="101"/>
      <c r="F22" s="102"/>
      <c r="G22" s="37"/>
      <c r="H22" s="35"/>
      <c r="I22" s="35"/>
      <c r="J22" s="55"/>
      <c r="K22" s="55"/>
      <c r="L22" s="54"/>
      <c r="M22" s="35"/>
      <c r="N22" s="35"/>
      <c r="O22" s="35"/>
    </row>
    <row r="23" spans="1:15" x14ac:dyDescent="0.25">
      <c r="A23" s="66"/>
      <c r="B23" s="66"/>
      <c r="C23" s="66"/>
      <c r="D23" s="66"/>
      <c r="E23" s="66"/>
      <c r="F23" s="66"/>
      <c r="G23" s="58"/>
      <c r="H23" s="35"/>
      <c r="I23" s="35"/>
      <c r="J23" s="55"/>
      <c r="K23" s="55"/>
      <c r="L23" s="54"/>
      <c r="M23" s="35"/>
      <c r="N23" s="35"/>
      <c r="O23" s="35"/>
    </row>
    <row r="24" spans="1:15" x14ac:dyDescent="0.25">
      <c r="A24" s="66"/>
      <c r="B24" s="66"/>
      <c r="C24" s="66"/>
      <c r="D24" s="66"/>
      <c r="E24" s="66"/>
      <c r="F24" s="66"/>
      <c r="G24" s="58"/>
      <c r="H24" s="35"/>
      <c r="I24" s="35"/>
      <c r="J24" s="55"/>
      <c r="K24" s="55"/>
      <c r="L24" s="54"/>
      <c r="M24" s="35"/>
      <c r="N24" s="35"/>
      <c r="O24" s="35"/>
    </row>
    <row r="25" spans="1:15" x14ac:dyDescent="0.25">
      <c r="A25" s="66"/>
      <c r="B25" s="66"/>
      <c r="C25" s="66"/>
      <c r="D25" s="66"/>
      <c r="E25" s="66"/>
      <c r="F25" s="66"/>
      <c r="G25" s="58"/>
      <c r="H25" s="35"/>
      <c r="I25" s="35"/>
      <c r="J25" s="55"/>
      <c r="K25" s="55"/>
      <c r="L25" s="54"/>
      <c r="M25" s="35"/>
      <c r="N25" s="35"/>
      <c r="O25" s="35"/>
    </row>
    <row r="26" spans="1:15" x14ac:dyDescent="0.25">
      <c r="A26" s="66"/>
      <c r="B26" s="66"/>
      <c r="C26" s="66"/>
      <c r="D26" s="66"/>
      <c r="E26" s="66"/>
      <c r="F26" s="66"/>
      <c r="G26" s="58"/>
      <c r="H26" s="35"/>
      <c r="I26" s="35"/>
      <c r="J26" s="55"/>
      <c r="K26" s="55"/>
      <c r="L26" s="54"/>
      <c r="M26" s="35"/>
      <c r="N26" s="35"/>
      <c r="O26" s="35"/>
    </row>
    <row r="27" spans="1:15" x14ac:dyDescent="0.25">
      <c r="A27" s="66"/>
      <c r="B27" s="66"/>
      <c r="C27" s="66"/>
      <c r="D27" s="66"/>
      <c r="E27" s="66"/>
      <c r="F27" s="66"/>
      <c r="G27" s="58"/>
      <c r="H27" s="35"/>
      <c r="I27" s="35"/>
      <c r="J27" s="55"/>
      <c r="K27" s="55"/>
      <c r="L27" s="54"/>
      <c r="M27" s="35"/>
      <c r="N27" s="35"/>
      <c r="O27" s="35"/>
    </row>
    <row r="28" spans="1:15" x14ac:dyDescent="0.25">
      <c r="A28" s="66"/>
      <c r="B28" s="66"/>
      <c r="C28" s="66"/>
      <c r="D28" s="66"/>
      <c r="E28" s="66"/>
      <c r="F28" s="66"/>
      <c r="G28" s="58"/>
      <c r="H28" s="35"/>
      <c r="I28" s="35"/>
      <c r="J28" s="55"/>
      <c r="K28" s="55"/>
      <c r="L28" s="54"/>
      <c r="M28" s="35"/>
      <c r="N28" s="35"/>
      <c r="O28" s="35"/>
    </row>
    <row r="29" spans="1:15" x14ac:dyDescent="0.25">
      <c r="A29" s="66"/>
      <c r="B29" s="66"/>
      <c r="C29" s="66"/>
      <c r="D29" s="66"/>
      <c r="E29" s="66"/>
      <c r="F29" s="66"/>
      <c r="G29" s="58"/>
      <c r="H29" s="35"/>
      <c r="I29" s="35"/>
      <c r="J29" s="55"/>
      <c r="K29" s="55"/>
      <c r="L29" s="54"/>
      <c r="M29" s="35"/>
      <c r="N29" s="35"/>
      <c r="O29" s="35"/>
    </row>
    <row r="30" spans="1:15" x14ac:dyDescent="0.25">
      <c r="A30" s="66"/>
      <c r="B30" s="66"/>
      <c r="C30" s="66"/>
      <c r="D30" s="66"/>
      <c r="E30" s="66"/>
      <c r="F30" s="66"/>
      <c r="G30" s="58"/>
      <c r="H30" s="35"/>
      <c r="I30" s="35"/>
      <c r="J30" s="55"/>
      <c r="K30" s="55"/>
      <c r="L30" s="54"/>
      <c r="M30" s="35"/>
      <c r="N30" s="35"/>
      <c r="O30" s="35"/>
    </row>
    <row r="31" spans="1:15" x14ac:dyDescent="0.25">
      <c r="A31" s="66"/>
      <c r="B31" s="66"/>
      <c r="C31" s="66"/>
      <c r="D31" s="66"/>
      <c r="E31" s="66"/>
      <c r="F31" s="66"/>
      <c r="G31" s="58"/>
      <c r="H31" s="35"/>
      <c r="I31" s="35"/>
      <c r="J31" s="55"/>
      <c r="K31" s="55"/>
      <c r="L31" s="54"/>
      <c r="M31" s="35"/>
      <c r="N31" s="35"/>
      <c r="O31" s="35"/>
    </row>
    <row r="32" spans="1:15" x14ac:dyDescent="0.25">
      <c r="A32" s="66"/>
      <c r="B32" s="66"/>
      <c r="C32" s="66"/>
      <c r="D32" s="66"/>
      <c r="E32" s="66"/>
      <c r="F32" s="66"/>
      <c r="G32" s="58"/>
      <c r="H32" s="35"/>
      <c r="I32" s="35"/>
      <c r="J32" s="55"/>
      <c r="K32" s="55"/>
      <c r="L32" s="54"/>
      <c r="M32" s="35"/>
      <c r="N32" s="35"/>
      <c r="O32" s="35"/>
    </row>
    <row r="33" spans="1:15" x14ac:dyDescent="0.25">
      <c r="A33" s="66"/>
      <c r="B33" s="66"/>
      <c r="C33" s="66"/>
      <c r="D33" s="66"/>
      <c r="E33" s="66"/>
      <c r="F33" s="66"/>
      <c r="G33" s="58"/>
      <c r="H33" s="35"/>
      <c r="I33" s="35"/>
      <c r="J33" s="55"/>
      <c r="K33" s="55"/>
      <c r="L33" s="54"/>
      <c r="M33" s="35"/>
      <c r="N33" s="35"/>
      <c r="O33" s="35"/>
    </row>
    <row r="34" spans="1:15" x14ac:dyDescent="0.25">
      <c r="A34" s="66"/>
      <c r="B34" s="66"/>
      <c r="C34" s="66"/>
      <c r="D34" s="66"/>
      <c r="E34" s="66"/>
      <c r="F34" s="66"/>
      <c r="G34" s="58"/>
      <c r="H34" s="35"/>
      <c r="I34" s="35"/>
      <c r="J34" s="55"/>
      <c r="K34" s="55"/>
      <c r="L34" s="54"/>
      <c r="M34" s="35"/>
      <c r="N34" s="35"/>
      <c r="O34" s="35"/>
    </row>
    <row r="35" spans="1:15" x14ac:dyDescent="0.25">
      <c r="A35" s="66"/>
      <c r="B35" s="66"/>
      <c r="C35" s="66"/>
      <c r="D35" s="66"/>
      <c r="E35" s="66"/>
      <c r="F35" s="66"/>
      <c r="G35" s="58"/>
      <c r="H35" s="35"/>
      <c r="I35" s="35"/>
      <c r="J35" s="55"/>
      <c r="K35" s="55"/>
      <c r="L35" s="54"/>
      <c r="M35" s="35"/>
      <c r="N35" s="35"/>
      <c r="O35" s="35"/>
    </row>
    <row r="36" spans="1:15" x14ac:dyDescent="0.25">
      <c r="A36" s="66"/>
      <c r="B36" s="66"/>
      <c r="C36" s="66"/>
      <c r="D36" s="66"/>
      <c r="E36" s="66"/>
      <c r="F36" s="66"/>
      <c r="G36" s="58"/>
      <c r="H36" s="35"/>
      <c r="I36" s="35"/>
      <c r="J36" s="55"/>
      <c r="K36" s="55"/>
      <c r="L36" s="54"/>
      <c r="M36" s="35"/>
      <c r="N36" s="35"/>
      <c r="O36" s="35"/>
    </row>
    <row r="37" spans="1:15" x14ac:dyDescent="0.25">
      <c r="A37" s="66"/>
      <c r="B37" s="66"/>
      <c r="C37" s="66"/>
      <c r="D37" s="66"/>
      <c r="E37" s="66"/>
      <c r="F37" s="66"/>
      <c r="G37" s="58"/>
      <c r="H37" s="35"/>
      <c r="I37" s="35"/>
      <c r="J37" s="55"/>
      <c r="K37" s="55"/>
      <c r="L37" s="54"/>
      <c r="M37" s="35"/>
      <c r="N37" s="35"/>
      <c r="O37" s="35"/>
    </row>
    <row r="38" spans="1:15" x14ac:dyDescent="0.25">
      <c r="A38" s="66"/>
      <c r="B38" s="66"/>
      <c r="C38" s="66"/>
      <c r="D38" s="66"/>
      <c r="E38" s="66"/>
      <c r="F38" s="66"/>
      <c r="G38" s="58"/>
      <c r="H38" s="35"/>
      <c r="I38" s="35"/>
      <c r="J38" s="55"/>
      <c r="K38" s="55"/>
      <c r="L38" s="54"/>
      <c r="M38" s="35"/>
      <c r="N38" s="35"/>
      <c r="O38" s="35"/>
    </row>
    <row r="39" spans="1:15" x14ac:dyDescent="0.25">
      <c r="A39" s="66"/>
      <c r="B39" s="66"/>
      <c r="C39" s="66"/>
      <c r="D39" s="66"/>
      <c r="E39" s="66"/>
      <c r="F39" s="66"/>
      <c r="G39" s="58"/>
      <c r="H39" s="35"/>
      <c r="I39" s="35"/>
      <c r="J39" s="55"/>
      <c r="K39" s="55"/>
      <c r="L39" s="54"/>
      <c r="M39" s="35"/>
      <c r="N39" s="35"/>
      <c r="O39" s="35"/>
    </row>
    <row r="40" spans="1:15" x14ac:dyDescent="0.25">
      <c r="A40" s="66"/>
      <c r="B40" s="66"/>
      <c r="C40" s="66"/>
      <c r="D40" s="66"/>
      <c r="E40" s="66"/>
      <c r="F40" s="66"/>
      <c r="G40" s="58"/>
      <c r="H40" s="35"/>
      <c r="I40" s="35"/>
      <c r="J40" s="55"/>
      <c r="K40" s="55"/>
      <c r="L40" s="54"/>
      <c r="M40" s="35"/>
      <c r="N40" s="35"/>
      <c r="O40" s="35"/>
    </row>
    <row r="41" spans="1:15" x14ac:dyDescent="0.25">
      <c r="A41" s="66"/>
      <c r="B41" s="66"/>
      <c r="C41" s="66"/>
      <c r="D41" s="66"/>
      <c r="E41" s="66"/>
      <c r="F41" s="66"/>
      <c r="G41" s="58"/>
      <c r="H41" s="35"/>
      <c r="I41" s="35"/>
      <c r="J41" s="55"/>
      <c r="K41" s="55"/>
      <c r="L41" s="54"/>
      <c r="M41" s="35"/>
      <c r="N41" s="35"/>
      <c r="O41" s="35"/>
    </row>
    <row r="42" spans="1:15" x14ac:dyDescent="0.25">
      <c r="A42" s="66"/>
      <c r="B42" s="66"/>
      <c r="C42" s="66"/>
      <c r="D42" s="66"/>
      <c r="E42" s="66"/>
      <c r="F42" s="66"/>
      <c r="G42" s="58"/>
      <c r="H42" s="35"/>
      <c r="I42" s="35"/>
      <c r="J42" s="55"/>
      <c r="K42" s="55"/>
      <c r="L42" s="54"/>
      <c r="M42" s="35"/>
      <c r="N42" s="35"/>
      <c r="O42" s="35"/>
    </row>
    <row r="43" spans="1:15" x14ac:dyDescent="0.25">
      <c r="A43" s="66"/>
      <c r="B43" s="66"/>
      <c r="C43" s="66"/>
      <c r="D43" s="66"/>
      <c r="E43" s="66"/>
      <c r="F43" s="66"/>
      <c r="G43" s="58"/>
      <c r="H43" s="35"/>
      <c r="I43" s="35"/>
      <c r="J43" s="55"/>
      <c r="K43" s="55"/>
      <c r="L43" s="54"/>
      <c r="M43" s="35"/>
      <c r="N43" s="35"/>
      <c r="O43" s="35"/>
    </row>
    <row r="44" spans="1:15" x14ac:dyDescent="0.25">
      <c r="A44" s="66"/>
      <c r="B44" s="66"/>
      <c r="C44" s="66"/>
      <c r="D44" s="66"/>
      <c r="E44" s="66"/>
      <c r="F44" s="66"/>
      <c r="G44" s="58"/>
      <c r="H44" s="35"/>
      <c r="I44" s="35"/>
      <c r="J44" s="55"/>
      <c r="K44" s="55"/>
      <c r="L44" s="54"/>
      <c r="M44" s="35"/>
      <c r="N44" s="35"/>
      <c r="O44" s="35"/>
    </row>
    <row r="45" spans="1:15" x14ac:dyDescent="0.25">
      <c r="A45" s="66"/>
      <c r="B45" s="66"/>
      <c r="C45" s="66"/>
      <c r="D45" s="66"/>
      <c r="E45" s="66"/>
      <c r="F45" s="66"/>
      <c r="G45" s="58"/>
      <c r="H45" s="35"/>
      <c r="I45" s="35"/>
      <c r="J45" s="55"/>
      <c r="K45" s="55"/>
      <c r="L45" s="54"/>
      <c r="M45" s="35"/>
      <c r="N45" s="35"/>
      <c r="O45" s="35"/>
    </row>
    <row r="46" spans="1:15" x14ac:dyDescent="0.25">
      <c r="A46" s="52"/>
      <c r="D46" s="62"/>
      <c r="E46" s="62"/>
      <c r="F46" s="63"/>
      <c r="G46" s="58"/>
      <c r="H46" s="35"/>
      <c r="I46" s="35"/>
      <c r="J46" s="55"/>
      <c r="K46" s="55"/>
      <c r="L46" s="54"/>
      <c r="M46" s="35"/>
      <c r="N46" s="35"/>
      <c r="O46" s="35"/>
    </row>
    <row r="47" spans="1:15" x14ac:dyDescent="0.25">
      <c r="A47" s="37">
        <v>45968</v>
      </c>
      <c r="B47" s="35">
        <v>611100</v>
      </c>
      <c r="C47" s="35" t="s">
        <v>4</v>
      </c>
      <c r="D47" s="60" t="s">
        <v>295</v>
      </c>
      <c r="E47" s="35"/>
      <c r="F47" s="38">
        <v>1234.76</v>
      </c>
      <c r="G47" s="37"/>
      <c r="H47" s="35"/>
      <c r="I47" s="35"/>
      <c r="J47" s="35"/>
      <c r="K47" s="35"/>
      <c r="L47" s="38"/>
      <c r="M47" s="35"/>
      <c r="N47" s="35"/>
      <c r="O47" s="35"/>
    </row>
    <row r="48" spans="1:15" x14ac:dyDescent="0.25">
      <c r="A48" s="37">
        <v>45968</v>
      </c>
      <c r="B48" s="35">
        <v>611100</v>
      </c>
      <c r="C48" s="35" t="s">
        <v>102</v>
      </c>
      <c r="D48" s="60" t="s">
        <v>295</v>
      </c>
      <c r="E48" s="35"/>
      <c r="F48" s="38">
        <v>182.86</v>
      </c>
      <c r="G48" s="37"/>
      <c r="H48" s="35"/>
      <c r="I48" s="35"/>
      <c r="J48" s="35"/>
      <c r="K48" s="35"/>
      <c r="L48" s="38"/>
      <c r="M48" s="35"/>
    </row>
    <row r="49" spans="1:13" x14ac:dyDescent="0.25">
      <c r="A49" s="37">
        <v>45968</v>
      </c>
      <c r="B49" s="35">
        <v>611100</v>
      </c>
      <c r="C49" s="35" t="s">
        <v>103</v>
      </c>
      <c r="D49" s="60" t="s">
        <v>295</v>
      </c>
      <c r="E49" s="35"/>
      <c r="F49" s="38">
        <v>1485.49</v>
      </c>
      <c r="G49" s="37"/>
      <c r="H49" s="35"/>
      <c r="I49" s="35"/>
      <c r="J49" s="35"/>
      <c r="K49" s="35"/>
      <c r="L49" s="38"/>
      <c r="M49" s="35"/>
    </row>
    <row r="50" spans="1:13" x14ac:dyDescent="0.25">
      <c r="A50" s="37">
        <v>45968</v>
      </c>
      <c r="B50" s="35">
        <v>728000</v>
      </c>
      <c r="C50" s="35" t="s">
        <v>8</v>
      </c>
      <c r="D50" s="60" t="s">
        <v>295</v>
      </c>
      <c r="E50" s="35"/>
      <c r="F50" s="38">
        <v>34.17</v>
      </c>
      <c r="G50" s="40"/>
      <c r="H50" s="35"/>
      <c r="I50" s="35"/>
      <c r="J50" s="35"/>
      <c r="K50" s="35"/>
      <c r="L50" s="38"/>
      <c r="M50" s="35"/>
    </row>
    <row r="51" spans="1:13" x14ac:dyDescent="0.25">
      <c r="A51" s="37">
        <v>45968</v>
      </c>
      <c r="B51" s="35">
        <v>728000</v>
      </c>
      <c r="C51" s="35" t="s">
        <v>235</v>
      </c>
      <c r="D51" s="60" t="s">
        <v>295</v>
      </c>
      <c r="E51" s="35"/>
      <c r="F51" s="38">
        <v>240</v>
      </c>
      <c r="G51" s="40"/>
      <c r="H51" s="35"/>
      <c r="I51" s="35"/>
      <c r="J51" s="35"/>
      <c r="K51" s="35"/>
      <c r="L51" s="38"/>
      <c r="M51" s="35"/>
    </row>
    <row r="52" spans="1:13" x14ac:dyDescent="0.25">
      <c r="A52" s="37">
        <v>45968</v>
      </c>
      <c r="B52" s="35">
        <v>611100</v>
      </c>
      <c r="C52" s="35" t="s">
        <v>12</v>
      </c>
      <c r="D52" s="60" t="s">
        <v>295</v>
      </c>
      <c r="E52" s="35"/>
      <c r="F52" s="38">
        <v>601.9</v>
      </c>
      <c r="G52" s="40"/>
      <c r="H52" s="35"/>
      <c r="I52" s="35"/>
      <c r="J52" s="35"/>
      <c r="K52" s="35"/>
      <c r="L52" s="38"/>
      <c r="M52" s="35"/>
    </row>
    <row r="53" spans="1:13" x14ac:dyDescent="0.25">
      <c r="A53" s="37">
        <v>45968</v>
      </c>
      <c r="B53" s="35">
        <v>611100</v>
      </c>
      <c r="C53" s="35" t="s">
        <v>14</v>
      </c>
      <c r="D53" s="60" t="s">
        <v>295</v>
      </c>
      <c r="E53" s="35"/>
      <c r="F53" s="38">
        <v>175.23</v>
      </c>
      <c r="G53" s="40"/>
      <c r="H53" s="35"/>
      <c r="I53" s="35"/>
      <c r="J53" s="35"/>
      <c r="K53" s="35"/>
      <c r="L53" s="38"/>
      <c r="M53" s="35"/>
    </row>
    <row r="54" spans="1:13" x14ac:dyDescent="0.25">
      <c r="A54" s="37">
        <v>45968</v>
      </c>
      <c r="B54" s="35">
        <v>611100</v>
      </c>
      <c r="C54" s="51" t="s">
        <v>16</v>
      </c>
      <c r="D54" s="60" t="s">
        <v>289</v>
      </c>
      <c r="E54" s="35"/>
      <c r="F54" s="38">
        <v>105</v>
      </c>
      <c r="G54" s="40"/>
      <c r="H54" s="35"/>
      <c r="I54" s="35"/>
      <c r="J54" s="35"/>
      <c r="K54" s="35"/>
      <c r="L54" s="38"/>
      <c r="M54" s="35"/>
    </row>
    <row r="55" spans="1:13" x14ac:dyDescent="0.25">
      <c r="A55" s="37">
        <v>45968</v>
      </c>
      <c r="B55" s="35">
        <v>611100</v>
      </c>
      <c r="C55" s="51" t="s">
        <v>133</v>
      </c>
      <c r="D55" s="60" t="s">
        <v>295</v>
      </c>
      <c r="E55" s="35"/>
      <c r="F55" s="38">
        <v>2199.6999999999998</v>
      </c>
      <c r="G55" s="40"/>
      <c r="H55" s="35"/>
      <c r="I55" s="35"/>
      <c r="J55" s="35"/>
      <c r="K55" s="35"/>
      <c r="L55" s="38"/>
      <c r="M55" s="35"/>
    </row>
    <row r="56" spans="1:13" x14ac:dyDescent="0.25">
      <c r="A56" s="37">
        <v>45968</v>
      </c>
      <c r="B56" s="35">
        <v>728000</v>
      </c>
      <c r="C56" s="39" t="s">
        <v>13</v>
      </c>
      <c r="D56" s="60" t="s">
        <v>295</v>
      </c>
      <c r="E56" s="35"/>
      <c r="F56" s="38">
        <v>1279.69</v>
      </c>
      <c r="G56" s="40"/>
      <c r="H56" s="35"/>
      <c r="I56" s="35"/>
      <c r="J56" s="35"/>
      <c r="K56" s="35"/>
      <c r="L56" s="38"/>
      <c r="M56" s="35"/>
    </row>
    <row r="57" spans="1:13" x14ac:dyDescent="0.25">
      <c r="A57" s="37">
        <v>45968</v>
      </c>
      <c r="B57" s="35">
        <v>728000</v>
      </c>
      <c r="C57" s="35" t="s">
        <v>133</v>
      </c>
      <c r="D57" s="60" t="s">
        <v>297</v>
      </c>
      <c r="E57" s="35"/>
      <c r="F57" s="38">
        <v>214.9</v>
      </c>
      <c r="G57" s="40"/>
      <c r="H57" s="35"/>
      <c r="I57" s="35"/>
      <c r="J57" s="35"/>
      <c r="K57" s="35"/>
      <c r="L57" s="38"/>
      <c r="M57" s="35"/>
    </row>
    <row r="58" spans="1:13" x14ac:dyDescent="0.25">
      <c r="A58" s="37">
        <v>45968</v>
      </c>
      <c r="B58" s="35">
        <v>728000</v>
      </c>
      <c r="C58" s="35" t="s">
        <v>298</v>
      </c>
      <c r="D58" s="60" t="s">
        <v>299</v>
      </c>
      <c r="E58" s="35"/>
      <c r="F58" s="38">
        <v>2177</v>
      </c>
      <c r="G58" s="40"/>
      <c r="H58" s="35"/>
      <c r="I58" s="35"/>
      <c r="J58" s="35"/>
      <c r="K58" s="35"/>
      <c r="L58" s="38"/>
      <c r="M58" s="35"/>
    </row>
    <row r="59" spans="1:13" x14ac:dyDescent="0.25">
      <c r="A59" s="37">
        <v>45968</v>
      </c>
      <c r="B59" s="35">
        <v>728000</v>
      </c>
      <c r="C59" s="35" t="s">
        <v>282</v>
      </c>
      <c r="D59" s="60" t="s">
        <v>300</v>
      </c>
      <c r="E59" s="35" t="s">
        <v>301</v>
      </c>
      <c r="F59" s="38">
        <v>251.35</v>
      </c>
      <c r="G59" s="40"/>
      <c r="H59" s="35"/>
      <c r="I59" s="35"/>
      <c r="J59" s="35"/>
      <c r="K59" s="35"/>
      <c r="L59" s="38"/>
      <c r="M59" s="35"/>
    </row>
    <row r="60" spans="1:13" x14ac:dyDescent="0.25">
      <c r="A60" s="37">
        <v>45968</v>
      </c>
      <c r="B60" s="35">
        <v>728000</v>
      </c>
      <c r="C60" s="35" t="s">
        <v>22</v>
      </c>
      <c r="D60" s="60" t="s">
        <v>26</v>
      </c>
      <c r="E60" s="35"/>
      <c r="F60" s="38">
        <v>1137.5</v>
      </c>
      <c r="G60" s="40"/>
      <c r="H60" s="35"/>
      <c r="I60" s="35"/>
      <c r="J60" s="35"/>
      <c r="K60" s="35"/>
      <c r="L60" s="38"/>
      <c r="M60" s="35"/>
    </row>
    <row r="61" spans="1:13" x14ac:dyDescent="0.25">
      <c r="A61" s="37">
        <v>45968</v>
      </c>
      <c r="B61" s="35">
        <v>728000</v>
      </c>
      <c r="C61" s="35" t="s">
        <v>213</v>
      </c>
      <c r="D61" s="60" t="s">
        <v>302</v>
      </c>
      <c r="E61" s="35"/>
      <c r="F61" s="38">
        <v>410</v>
      </c>
      <c r="G61" s="40"/>
      <c r="H61" s="35"/>
      <c r="I61" s="35"/>
      <c r="J61" s="35"/>
      <c r="K61" s="35"/>
      <c r="L61" s="38"/>
      <c r="M61" s="35"/>
    </row>
    <row r="62" spans="1:13" x14ac:dyDescent="0.25">
      <c r="A62" s="37">
        <v>45968</v>
      </c>
      <c r="B62" s="35">
        <v>728000</v>
      </c>
      <c r="C62" s="35" t="s">
        <v>20</v>
      </c>
      <c r="D62" s="60" t="s">
        <v>179</v>
      </c>
      <c r="E62" s="35"/>
      <c r="F62" s="38">
        <v>22.05</v>
      </c>
      <c r="G62" s="40"/>
      <c r="H62" s="35"/>
      <c r="I62" s="35"/>
      <c r="J62" s="35"/>
      <c r="K62" s="35"/>
      <c r="L62" s="38"/>
      <c r="M62" s="35"/>
    </row>
    <row r="63" spans="1:13" x14ac:dyDescent="0.25">
      <c r="A63" s="37">
        <v>45968</v>
      </c>
      <c r="B63" s="35">
        <v>728000</v>
      </c>
      <c r="C63" s="35" t="s">
        <v>303</v>
      </c>
      <c r="D63" s="60" t="s">
        <v>304</v>
      </c>
      <c r="E63" s="35"/>
      <c r="F63" s="38">
        <v>1532.47</v>
      </c>
      <c r="G63" s="40"/>
      <c r="H63" s="35"/>
      <c r="I63" s="35"/>
      <c r="J63" s="35"/>
      <c r="K63" s="35"/>
      <c r="L63" s="38"/>
      <c r="M63" s="35"/>
    </row>
    <row r="64" spans="1:13" x14ac:dyDescent="0.25">
      <c r="A64" s="37">
        <v>45968</v>
      </c>
      <c r="B64" s="35">
        <v>728000</v>
      </c>
      <c r="C64" s="35" t="s">
        <v>48</v>
      </c>
      <c r="D64" s="60" t="s">
        <v>168</v>
      </c>
      <c r="E64" s="35"/>
      <c r="F64" s="38">
        <v>1233.54</v>
      </c>
      <c r="G64" s="40"/>
      <c r="H64" s="35"/>
      <c r="I64" s="35"/>
      <c r="J64" s="35"/>
      <c r="K64" s="35"/>
      <c r="L64" s="38"/>
      <c r="M64" s="35"/>
    </row>
    <row r="65" spans="1:13" x14ac:dyDescent="0.25">
      <c r="A65" s="37">
        <v>45968</v>
      </c>
      <c r="B65" s="35">
        <v>728000</v>
      </c>
      <c r="C65" s="35" t="s">
        <v>31</v>
      </c>
      <c r="D65" s="60" t="s">
        <v>305</v>
      </c>
      <c r="F65" s="38">
        <v>761.74</v>
      </c>
      <c r="G65" s="40"/>
      <c r="H65" s="35"/>
      <c r="I65" s="35"/>
      <c r="J65" s="56"/>
      <c r="K65" s="49"/>
      <c r="L65" s="38"/>
      <c r="M65" s="35"/>
    </row>
    <row r="66" spans="1:13" x14ac:dyDescent="0.25">
      <c r="A66" s="37">
        <v>45968</v>
      </c>
      <c r="B66" s="35">
        <v>728000</v>
      </c>
      <c r="C66" s="35" t="s">
        <v>306</v>
      </c>
      <c r="D66" s="60" t="s">
        <v>307</v>
      </c>
      <c r="E66" t="s">
        <v>301</v>
      </c>
      <c r="F66" s="38">
        <v>1500</v>
      </c>
      <c r="G66" s="40"/>
      <c r="H66" s="35"/>
      <c r="I66" s="35"/>
      <c r="J66" s="56"/>
      <c r="K66" s="49"/>
      <c r="L66" s="38"/>
      <c r="M66" s="35"/>
    </row>
    <row r="67" spans="1:13" x14ac:dyDescent="0.25">
      <c r="A67" s="37">
        <v>45968</v>
      </c>
      <c r="B67" s="35">
        <v>611100</v>
      </c>
      <c r="C67" s="35" t="s">
        <v>91</v>
      </c>
      <c r="D67" s="35" t="s">
        <v>308</v>
      </c>
      <c r="E67" s="3"/>
      <c r="F67" s="38">
        <v>1927.57</v>
      </c>
      <c r="G67" s="40"/>
      <c r="H67" s="38"/>
      <c r="I67" s="35"/>
      <c r="J67" s="91"/>
      <c r="K67" s="92"/>
      <c r="L67" s="38"/>
      <c r="M67" s="35"/>
    </row>
    <row r="68" spans="1:13" x14ac:dyDescent="0.25">
      <c r="A68" s="37">
        <v>45968</v>
      </c>
      <c r="B68" s="35">
        <v>611100</v>
      </c>
      <c r="C68" s="35" t="s">
        <v>91</v>
      </c>
      <c r="D68" t="s">
        <v>309</v>
      </c>
      <c r="E68" s="35"/>
      <c r="F68" s="38">
        <v>214.66</v>
      </c>
      <c r="G68" s="40"/>
      <c r="H68" s="38"/>
      <c r="I68" s="35"/>
      <c r="J68" s="35"/>
      <c r="K68" s="35"/>
      <c r="L68" s="38"/>
      <c r="M68" s="35"/>
    </row>
    <row r="69" spans="1:13" x14ac:dyDescent="0.25">
      <c r="A69" s="37">
        <v>45968</v>
      </c>
      <c r="B69" s="35">
        <v>611100</v>
      </c>
      <c r="C69" s="35" t="s">
        <v>91</v>
      </c>
      <c r="D69" s="35" t="s">
        <v>279</v>
      </c>
      <c r="E69" s="35"/>
      <c r="F69" s="38">
        <v>64.69</v>
      </c>
      <c r="G69" s="40"/>
      <c r="H69" s="38"/>
      <c r="I69" s="35"/>
      <c r="J69" s="35"/>
      <c r="K69" s="35"/>
      <c r="L69" s="38"/>
      <c r="M69" s="35"/>
    </row>
    <row r="70" spans="1:13" x14ac:dyDescent="0.25">
      <c r="A70" s="37"/>
      <c r="B70" s="35"/>
      <c r="C70" s="35"/>
      <c r="D70" s="103" t="s">
        <v>160</v>
      </c>
      <c r="E70" s="104"/>
      <c r="F70" s="38">
        <f>SUM(F47:F69)</f>
        <v>18986.269999999997</v>
      </c>
      <c r="G70" s="40"/>
      <c r="H70" s="35"/>
      <c r="I70" s="35"/>
      <c r="J70" s="35"/>
      <c r="K70" s="35"/>
      <c r="L70" s="38"/>
      <c r="M70" s="49"/>
    </row>
    <row r="71" spans="1:13" x14ac:dyDescent="0.25">
      <c r="A71" s="40"/>
      <c r="B71" s="64"/>
      <c r="C71" s="64"/>
      <c r="D71" s="105" t="s">
        <v>290</v>
      </c>
      <c r="E71" s="105"/>
      <c r="F71" s="38">
        <f>F21+F70</f>
        <v>31545.329999999994</v>
      </c>
      <c r="G71" s="40"/>
      <c r="H71" s="35"/>
      <c r="I71" s="35"/>
      <c r="J71" s="35"/>
      <c r="K71" s="35"/>
      <c r="L71" s="38"/>
      <c r="M71" s="49"/>
    </row>
    <row r="72" spans="1:13" x14ac:dyDescent="0.25">
      <c r="A72" s="108" t="s">
        <v>159</v>
      </c>
      <c r="B72" s="109"/>
      <c r="C72" s="109"/>
      <c r="D72" s="109"/>
      <c r="E72" s="109"/>
      <c r="F72" s="110"/>
      <c r="G72" s="40"/>
      <c r="H72" s="35"/>
      <c r="I72" s="35"/>
      <c r="J72" s="35"/>
      <c r="K72" s="35"/>
      <c r="L72" s="38"/>
      <c r="M72" s="49"/>
    </row>
    <row r="73" spans="1:13" x14ac:dyDescent="0.25">
      <c r="A73" s="52"/>
      <c r="F73" s="69"/>
      <c r="G73" s="68"/>
      <c r="H73" s="35"/>
      <c r="I73" s="35"/>
      <c r="J73" s="56"/>
      <c r="K73" s="49"/>
      <c r="L73" s="38"/>
    </row>
    <row r="74" spans="1:13" x14ac:dyDescent="0.25">
      <c r="A74" s="52"/>
      <c r="F74" s="69"/>
      <c r="G74" s="68"/>
      <c r="H74" s="35"/>
      <c r="I74" s="35"/>
      <c r="J74" s="91"/>
      <c r="K74" s="92"/>
      <c r="L74" s="38"/>
    </row>
    <row r="75" spans="1:13" x14ac:dyDescent="0.25">
      <c r="A75" s="52"/>
      <c r="F75" s="69"/>
      <c r="G75" s="68"/>
      <c r="H75" s="35"/>
      <c r="I75" s="35"/>
      <c r="J75" s="35"/>
      <c r="K75" s="35"/>
      <c r="L75" s="38"/>
    </row>
    <row r="76" spans="1:13" x14ac:dyDescent="0.25">
      <c r="A76" s="52"/>
      <c r="F76" s="69"/>
      <c r="G76" s="68"/>
      <c r="H76" s="35"/>
      <c r="I76" s="35"/>
      <c r="J76" s="35"/>
      <c r="K76" s="35"/>
      <c r="L76" s="38"/>
    </row>
    <row r="77" spans="1:13" x14ac:dyDescent="0.25">
      <c r="A77" s="52"/>
      <c r="F77" s="69"/>
      <c r="G77" s="68"/>
      <c r="H77" s="35"/>
      <c r="I77" s="35"/>
      <c r="J77" s="35"/>
      <c r="K77" s="35"/>
      <c r="L77" s="38"/>
    </row>
    <row r="78" spans="1:13" x14ac:dyDescent="0.25">
      <c r="A78" s="52"/>
      <c r="F78" s="69"/>
      <c r="G78" s="68"/>
      <c r="H78" s="35"/>
      <c r="I78" s="35"/>
      <c r="J78" s="35"/>
      <c r="K78" s="35"/>
      <c r="L78" s="38"/>
    </row>
    <row r="79" spans="1:13" x14ac:dyDescent="0.25">
      <c r="A79" s="52"/>
      <c r="F79" s="69"/>
      <c r="G79" s="68"/>
      <c r="H79" s="35"/>
      <c r="I79" s="35"/>
      <c r="J79" s="35"/>
      <c r="K79" s="35"/>
      <c r="L79" s="38"/>
    </row>
    <row r="80" spans="1:13" x14ac:dyDescent="0.25">
      <c r="A80" s="52"/>
      <c r="F80" s="69"/>
      <c r="G80" s="68"/>
      <c r="H80" s="35"/>
      <c r="I80" s="35"/>
      <c r="J80" s="35"/>
      <c r="K80" s="35"/>
      <c r="L80" s="38"/>
    </row>
    <row r="81" spans="1:12" x14ac:dyDescent="0.25">
      <c r="A81" s="52"/>
      <c r="F81" s="69"/>
      <c r="G81" s="68"/>
      <c r="H81" s="35"/>
      <c r="I81" s="35"/>
      <c r="J81" s="35"/>
      <c r="K81" s="35"/>
      <c r="L81" s="38"/>
    </row>
    <row r="82" spans="1:12" x14ac:dyDescent="0.25">
      <c r="A82" s="52"/>
      <c r="D82" s="111"/>
      <c r="E82" s="111"/>
      <c r="F82" s="70"/>
      <c r="G82" s="58"/>
      <c r="H82" s="35"/>
      <c r="I82" s="35"/>
      <c r="K82" s="3"/>
      <c r="L82" s="38"/>
    </row>
    <row r="83" spans="1:12" x14ac:dyDescent="0.25">
      <c r="A83" s="52"/>
      <c r="D83" s="111"/>
      <c r="E83" s="111"/>
      <c r="F83" s="70"/>
      <c r="G83" s="58"/>
      <c r="H83" s="35"/>
      <c r="I83" s="35"/>
      <c r="L83" s="38"/>
    </row>
    <row r="84" spans="1:12" x14ac:dyDescent="0.25">
      <c r="A84" s="93"/>
      <c r="B84" s="93"/>
      <c r="C84" s="93"/>
      <c r="D84" s="93"/>
      <c r="E84" s="93"/>
      <c r="F84" s="93"/>
      <c r="G84" s="58"/>
      <c r="H84" s="35"/>
      <c r="I84" s="35"/>
      <c r="J84" s="35"/>
      <c r="K84" s="35"/>
      <c r="L84" s="38"/>
    </row>
    <row r="85" spans="1:12" x14ac:dyDescent="0.25">
      <c r="G85" s="37"/>
      <c r="H85" s="35"/>
      <c r="I85" s="35"/>
      <c r="J85" s="35"/>
      <c r="K85" s="35"/>
      <c r="L85" s="38"/>
    </row>
    <row r="86" spans="1:12" x14ac:dyDescent="0.25">
      <c r="G86" s="37"/>
      <c r="H86" s="35"/>
      <c r="I86" s="35"/>
      <c r="J86" s="84"/>
      <c r="K86" s="85"/>
      <c r="L86" s="53"/>
    </row>
  </sheetData>
  <mergeCells count="12">
    <mergeCell ref="D21:E21"/>
    <mergeCell ref="J21:K21"/>
    <mergeCell ref="A22:F22"/>
    <mergeCell ref="J67:K67"/>
    <mergeCell ref="D70:E70"/>
    <mergeCell ref="J86:K86"/>
    <mergeCell ref="D71:E71"/>
    <mergeCell ref="A72:F72"/>
    <mergeCell ref="J74:K74"/>
    <mergeCell ref="D82:E82"/>
    <mergeCell ref="D83:E83"/>
    <mergeCell ref="A84:F84"/>
  </mergeCells>
  <pageMargins left="0.7" right="0.7" top="0.75" bottom="0.75" header="0.3" footer="0.3"/>
  <pageSetup orientation="portrait" horizontalDpi="300" verticalDpi="300" r:id="rId1"/>
  <headerFooter>
    <oddHeader xml:space="preserve">&amp;C&amp;"-,Bold"&amp;16WRPD DIBURSEMENT LIST- November 1, 2025-November 30, 2025
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BA4E2D-5D4E-4436-9472-29EF8B2A141D}">
  <dimension ref="A1:O96"/>
  <sheetViews>
    <sheetView showWhiteSpace="0" view="pageLayout" topLeftCell="A87" zoomScale="140" zoomScaleNormal="100" zoomScalePageLayoutView="140" workbookViewId="0">
      <selection activeCell="D81" sqref="D81:E81"/>
    </sheetView>
  </sheetViews>
  <sheetFormatPr defaultRowHeight="15" x14ac:dyDescent="0.25"/>
  <cols>
    <col min="1" max="1" width="11.28515625" bestFit="1" customWidth="1"/>
    <col min="2" max="2" width="7.42578125" customWidth="1"/>
    <col min="3" max="3" width="19.28515625" customWidth="1"/>
    <col min="4" max="4" width="34.42578125" customWidth="1"/>
    <col min="5" max="5" width="0.140625" hidden="1" customWidth="1"/>
    <col min="6" max="6" width="14.140625" style="1" customWidth="1"/>
    <col min="7" max="7" width="9.42578125" bestFit="1" customWidth="1"/>
    <col min="9" max="9" width="20.85546875" customWidth="1"/>
    <col min="10" max="10" width="23.28515625" customWidth="1"/>
    <col min="11" max="11" width="10.42578125" customWidth="1"/>
    <col min="12" max="12" width="11.28515625" customWidth="1"/>
    <col min="13" max="13" width="10.28515625" bestFit="1" customWidth="1"/>
  </cols>
  <sheetData>
    <row r="1" spans="1:15" x14ac:dyDescent="0.25">
      <c r="A1" s="29" t="s">
        <v>0</v>
      </c>
      <c r="B1" s="36" t="s">
        <v>3</v>
      </c>
      <c r="C1" s="36" t="s">
        <v>1</v>
      </c>
      <c r="D1" s="36" t="s">
        <v>2</v>
      </c>
      <c r="E1" s="36" t="s">
        <v>80</v>
      </c>
      <c r="F1" s="36" t="s">
        <v>81</v>
      </c>
      <c r="G1" s="29"/>
      <c r="H1" s="36"/>
      <c r="I1" s="36"/>
      <c r="J1" s="36"/>
      <c r="K1" s="36"/>
      <c r="L1" s="36"/>
    </row>
    <row r="2" spans="1:15" x14ac:dyDescent="0.25">
      <c r="A2" s="37">
        <v>45996</v>
      </c>
      <c r="B2" s="35">
        <v>611100</v>
      </c>
      <c r="C2" s="35" t="s">
        <v>4</v>
      </c>
      <c r="D2" s="35" t="s">
        <v>310</v>
      </c>
      <c r="E2" s="35"/>
      <c r="F2" s="38">
        <v>1193.83</v>
      </c>
      <c r="G2" s="37"/>
      <c r="H2" s="35"/>
      <c r="I2" s="35"/>
      <c r="J2" s="35"/>
      <c r="K2" s="35"/>
      <c r="L2" s="38"/>
      <c r="M2" s="35"/>
      <c r="N2" s="35"/>
      <c r="O2" s="35"/>
    </row>
    <row r="3" spans="1:15" x14ac:dyDescent="0.25">
      <c r="A3" s="37">
        <v>45996</v>
      </c>
      <c r="B3" s="35">
        <v>611100</v>
      </c>
      <c r="C3" s="35" t="s">
        <v>102</v>
      </c>
      <c r="D3" s="35" t="s">
        <v>310</v>
      </c>
      <c r="E3" s="35"/>
      <c r="F3" s="38">
        <v>121.91</v>
      </c>
      <c r="G3" s="37"/>
      <c r="H3" s="35"/>
      <c r="I3" s="35"/>
      <c r="J3" s="35"/>
      <c r="K3" s="35"/>
      <c r="L3" s="38"/>
      <c r="M3" s="35"/>
      <c r="N3" s="35"/>
      <c r="O3" s="35"/>
    </row>
    <row r="4" spans="1:15" x14ac:dyDescent="0.25">
      <c r="A4" s="37">
        <v>45996</v>
      </c>
      <c r="B4" s="35">
        <v>611100</v>
      </c>
      <c r="C4" s="35" t="s">
        <v>103</v>
      </c>
      <c r="D4" s="35" t="s">
        <v>310</v>
      </c>
      <c r="E4" s="35"/>
      <c r="F4" s="38">
        <v>1485.49</v>
      </c>
      <c r="G4" s="37"/>
      <c r="H4" s="35"/>
      <c r="I4" s="35"/>
      <c r="J4" s="35"/>
      <c r="K4" s="35"/>
      <c r="L4" s="38"/>
      <c r="M4" s="35"/>
      <c r="N4" s="35"/>
      <c r="O4" s="35"/>
    </row>
    <row r="5" spans="1:15" x14ac:dyDescent="0.25">
      <c r="A5" s="37">
        <v>45996</v>
      </c>
      <c r="B5" s="35">
        <v>728000</v>
      </c>
      <c r="C5" s="35" t="s">
        <v>253</v>
      </c>
      <c r="D5" s="35" t="s">
        <v>263</v>
      </c>
      <c r="E5" s="35"/>
      <c r="F5" s="38">
        <v>60</v>
      </c>
      <c r="G5" s="37"/>
      <c r="H5" s="35"/>
      <c r="I5" s="35"/>
      <c r="J5" s="35"/>
      <c r="K5" s="35"/>
      <c r="L5" s="38"/>
      <c r="M5" s="35"/>
      <c r="N5" s="35"/>
      <c r="O5" s="35"/>
    </row>
    <row r="6" spans="1:15" x14ac:dyDescent="0.25">
      <c r="A6" s="37">
        <v>45996</v>
      </c>
      <c r="B6" s="35">
        <v>611100</v>
      </c>
      <c r="C6" s="35" t="s">
        <v>12</v>
      </c>
      <c r="D6" s="35" t="s">
        <v>310</v>
      </c>
      <c r="E6" s="35"/>
      <c r="F6" s="38">
        <v>346.66</v>
      </c>
      <c r="G6" s="37"/>
      <c r="H6" s="35"/>
      <c r="I6" s="35"/>
      <c r="J6" s="35"/>
      <c r="K6" s="35"/>
      <c r="L6" s="38"/>
      <c r="M6" s="35"/>
      <c r="N6" s="35"/>
      <c r="O6" s="35"/>
    </row>
    <row r="7" spans="1:15" x14ac:dyDescent="0.25">
      <c r="A7" s="37">
        <v>45996</v>
      </c>
      <c r="B7" s="35">
        <v>611100</v>
      </c>
      <c r="C7" s="35" t="s">
        <v>14</v>
      </c>
      <c r="D7" s="35" t="s">
        <v>310</v>
      </c>
      <c r="E7" s="35"/>
      <c r="F7" s="38">
        <v>194.28</v>
      </c>
      <c r="G7" s="37"/>
      <c r="H7" s="35"/>
      <c r="I7" s="35"/>
      <c r="J7" s="35"/>
      <c r="K7" s="35"/>
      <c r="L7" s="38"/>
      <c r="M7" s="35"/>
      <c r="N7" s="35"/>
      <c r="O7" s="35"/>
    </row>
    <row r="8" spans="1:15" x14ac:dyDescent="0.25">
      <c r="A8" s="37">
        <v>45996</v>
      </c>
      <c r="B8" s="35">
        <v>611100</v>
      </c>
      <c r="C8" s="35" t="s">
        <v>133</v>
      </c>
      <c r="D8" s="35" t="s">
        <v>310</v>
      </c>
      <c r="E8" s="35"/>
      <c r="F8" s="38">
        <v>1587.65</v>
      </c>
      <c r="G8" s="37"/>
      <c r="H8" s="35"/>
      <c r="I8" s="35"/>
      <c r="J8" s="35"/>
      <c r="K8" s="35"/>
      <c r="L8" s="38"/>
      <c r="M8" s="35"/>
      <c r="N8" s="35"/>
      <c r="O8" s="35"/>
    </row>
    <row r="9" spans="1:15" x14ac:dyDescent="0.25">
      <c r="A9" s="37">
        <v>45996</v>
      </c>
      <c r="B9" s="35">
        <v>611100</v>
      </c>
      <c r="C9" s="35" t="s">
        <v>35</v>
      </c>
      <c r="D9" s="35" t="s">
        <v>310</v>
      </c>
      <c r="E9" s="35"/>
      <c r="F9" s="38">
        <v>88.76</v>
      </c>
      <c r="G9" s="37"/>
      <c r="H9" s="35"/>
      <c r="I9" s="35"/>
      <c r="J9" s="35"/>
      <c r="K9" s="35"/>
      <c r="L9" s="38"/>
      <c r="M9" s="35"/>
      <c r="N9" s="35"/>
      <c r="O9" s="35"/>
    </row>
    <row r="10" spans="1:15" x14ac:dyDescent="0.25">
      <c r="A10" s="37">
        <v>45996</v>
      </c>
      <c r="B10" s="35">
        <v>611100</v>
      </c>
      <c r="C10" s="35" t="s">
        <v>40</v>
      </c>
      <c r="D10" s="35" t="s">
        <v>310</v>
      </c>
      <c r="E10" s="35"/>
      <c r="F10" s="38">
        <v>38.090000000000003</v>
      </c>
      <c r="G10" s="37"/>
      <c r="H10" s="35"/>
      <c r="I10" s="35"/>
      <c r="J10" s="35"/>
      <c r="K10" s="35"/>
      <c r="L10" s="38"/>
      <c r="M10" s="35"/>
      <c r="N10" s="35"/>
      <c r="O10" s="35"/>
    </row>
    <row r="11" spans="1:15" x14ac:dyDescent="0.25">
      <c r="A11" s="37">
        <v>45996</v>
      </c>
      <c r="B11" s="35">
        <v>728000</v>
      </c>
      <c r="C11" s="35" t="s">
        <v>282</v>
      </c>
      <c r="D11" s="35" t="s">
        <v>311</v>
      </c>
      <c r="E11" s="35"/>
      <c r="F11" s="38">
        <v>400.41</v>
      </c>
      <c r="G11" s="37"/>
      <c r="H11" s="35"/>
      <c r="I11" s="35"/>
      <c r="J11" s="35"/>
      <c r="K11" s="35"/>
      <c r="L11" s="38"/>
      <c r="M11" s="35"/>
      <c r="N11" s="35"/>
      <c r="O11" s="35"/>
    </row>
    <row r="12" spans="1:15" x14ac:dyDescent="0.25">
      <c r="A12" s="37">
        <v>45996</v>
      </c>
      <c r="B12" s="35">
        <v>728000</v>
      </c>
      <c r="C12" s="35" t="s">
        <v>312</v>
      </c>
      <c r="D12" s="35" t="s">
        <v>26</v>
      </c>
      <c r="E12" s="35"/>
      <c r="F12" s="38">
        <v>771.4</v>
      </c>
      <c r="G12" s="37"/>
      <c r="H12" s="35"/>
      <c r="I12" s="35"/>
      <c r="J12" s="35"/>
      <c r="K12" s="35"/>
      <c r="L12" s="38"/>
      <c r="M12" s="35"/>
      <c r="N12" s="35"/>
      <c r="O12" s="35"/>
    </row>
    <row r="13" spans="1:15" x14ac:dyDescent="0.25">
      <c r="A13" s="37">
        <v>45996</v>
      </c>
      <c r="B13" s="35">
        <v>728000</v>
      </c>
      <c r="C13" s="35" t="s">
        <v>313</v>
      </c>
      <c r="D13" s="35" t="s">
        <v>314</v>
      </c>
      <c r="E13" s="35"/>
      <c r="F13" s="38">
        <v>600</v>
      </c>
      <c r="G13" s="37"/>
      <c r="H13" s="35"/>
      <c r="I13" s="35"/>
      <c r="J13" s="35"/>
      <c r="K13" s="35"/>
      <c r="L13" s="38"/>
      <c r="M13" s="35"/>
      <c r="N13" s="35"/>
      <c r="O13" s="35"/>
    </row>
    <row r="14" spans="1:15" x14ac:dyDescent="0.25">
      <c r="A14" s="37">
        <v>45996</v>
      </c>
      <c r="B14" s="35">
        <v>728000</v>
      </c>
      <c r="C14" s="35" t="s">
        <v>316</v>
      </c>
      <c r="D14" s="35" t="s">
        <v>315</v>
      </c>
      <c r="E14" s="35" t="s">
        <v>284</v>
      </c>
      <c r="F14" s="38">
        <v>860.17</v>
      </c>
      <c r="G14" s="37"/>
      <c r="H14" s="35"/>
      <c r="I14" s="35"/>
      <c r="J14" s="35"/>
      <c r="K14" s="35"/>
      <c r="L14" s="38"/>
      <c r="M14" s="35"/>
      <c r="N14" s="35"/>
      <c r="O14" s="35"/>
    </row>
    <row r="15" spans="1:15" x14ac:dyDescent="0.25">
      <c r="A15" s="37">
        <v>45996</v>
      </c>
      <c r="B15" s="35">
        <v>728000</v>
      </c>
      <c r="C15" s="35" t="s">
        <v>230</v>
      </c>
      <c r="D15" s="35" t="s">
        <v>317</v>
      </c>
      <c r="E15" s="35"/>
      <c r="F15" s="38">
        <v>4866.75</v>
      </c>
      <c r="G15" s="35"/>
      <c r="H15" s="35"/>
      <c r="I15" s="35"/>
      <c r="J15" s="35"/>
      <c r="K15" s="35"/>
      <c r="L15" s="38"/>
      <c r="M15" s="35"/>
      <c r="N15" s="35"/>
      <c r="O15" s="35"/>
    </row>
    <row r="16" spans="1:15" x14ac:dyDescent="0.25">
      <c r="A16" s="37">
        <v>45996</v>
      </c>
      <c r="B16" s="35">
        <v>728000</v>
      </c>
      <c r="C16" s="35" t="s">
        <v>230</v>
      </c>
      <c r="D16" s="35" t="s">
        <v>318</v>
      </c>
      <c r="E16" s="35">
        <v>1</v>
      </c>
      <c r="F16" s="38">
        <v>27929</v>
      </c>
      <c r="G16" s="35"/>
      <c r="H16" s="35"/>
      <c r="I16" s="35"/>
      <c r="J16" s="35"/>
      <c r="K16" s="35"/>
      <c r="L16" s="38"/>
      <c r="M16" s="35"/>
      <c r="N16" s="35"/>
      <c r="O16" s="35"/>
    </row>
    <row r="17" spans="1:15" x14ac:dyDescent="0.25">
      <c r="A17" s="37">
        <v>45996</v>
      </c>
      <c r="B17" s="35">
        <v>728000</v>
      </c>
      <c r="C17" s="35" t="s">
        <v>276</v>
      </c>
      <c r="D17" s="35" t="s">
        <v>263</v>
      </c>
      <c r="E17" s="35"/>
      <c r="F17" s="38">
        <v>90</v>
      </c>
      <c r="G17" s="35"/>
      <c r="H17" s="35"/>
      <c r="I17" s="35"/>
      <c r="J17" s="35"/>
      <c r="K17" s="35"/>
      <c r="L17" s="38"/>
      <c r="M17" s="35"/>
      <c r="N17" s="35"/>
      <c r="O17" s="35"/>
    </row>
    <row r="18" spans="1:15" x14ac:dyDescent="0.25">
      <c r="A18" s="37">
        <v>45996</v>
      </c>
      <c r="B18" s="35">
        <v>728000</v>
      </c>
      <c r="C18" s="35" t="s">
        <v>31</v>
      </c>
      <c r="D18" s="35" t="s">
        <v>175</v>
      </c>
      <c r="E18" s="35"/>
      <c r="F18" s="35">
        <v>432.96</v>
      </c>
      <c r="G18" s="37"/>
      <c r="H18" s="35"/>
      <c r="I18" s="35"/>
      <c r="J18" s="35"/>
      <c r="K18" s="35"/>
      <c r="L18" s="38"/>
      <c r="M18" s="35"/>
      <c r="N18" s="35"/>
      <c r="O18" s="35"/>
    </row>
    <row r="19" spans="1:15" ht="15.75" x14ac:dyDescent="0.25">
      <c r="A19" s="37">
        <v>45996</v>
      </c>
      <c r="B19" s="35">
        <v>611100</v>
      </c>
      <c r="C19" s="37" t="s">
        <v>91</v>
      </c>
      <c r="D19" t="s">
        <v>319</v>
      </c>
      <c r="E19" s="50"/>
      <c r="F19" s="38">
        <v>1404.86</v>
      </c>
      <c r="G19" s="37"/>
      <c r="H19" s="37"/>
      <c r="I19" s="37"/>
      <c r="K19" s="50"/>
      <c r="L19" s="38"/>
      <c r="N19" s="35"/>
      <c r="O19" s="35"/>
    </row>
    <row r="20" spans="1:15" x14ac:dyDescent="0.25">
      <c r="A20" s="37">
        <v>45996</v>
      </c>
      <c r="B20" s="35">
        <v>611100</v>
      </c>
      <c r="C20" s="37" t="s">
        <v>91</v>
      </c>
      <c r="D20" t="s">
        <v>320</v>
      </c>
      <c r="E20" s="35"/>
      <c r="F20" s="38">
        <v>159.46</v>
      </c>
      <c r="G20" s="37"/>
      <c r="H20" s="35"/>
      <c r="I20" s="37"/>
      <c r="K20" s="35"/>
      <c r="L20" s="35"/>
      <c r="M20" s="35"/>
      <c r="N20" s="35"/>
      <c r="O20" s="35"/>
    </row>
    <row r="21" spans="1:15" x14ac:dyDescent="0.25">
      <c r="A21" s="37">
        <v>45996</v>
      </c>
      <c r="B21" s="35">
        <v>611100</v>
      </c>
      <c r="C21" s="37" t="s">
        <v>91</v>
      </c>
      <c r="D21" t="s">
        <v>288</v>
      </c>
      <c r="E21" s="51"/>
      <c r="F21" s="57">
        <v>48.01</v>
      </c>
      <c r="G21" s="37"/>
      <c r="H21" s="35"/>
      <c r="I21" s="37"/>
      <c r="K21" s="51"/>
      <c r="L21" s="51"/>
      <c r="M21" s="35"/>
      <c r="N21" s="35"/>
      <c r="O21" s="35"/>
    </row>
    <row r="22" spans="1:15" x14ac:dyDescent="0.25">
      <c r="A22" s="37"/>
      <c r="B22" s="35"/>
      <c r="C22" s="35"/>
      <c r="D22" s="86" t="s">
        <v>158</v>
      </c>
      <c r="E22" s="86"/>
      <c r="F22" s="54">
        <f>SUM(F2:F21)</f>
        <v>42679.69</v>
      </c>
      <c r="G22" s="37"/>
      <c r="H22" s="35"/>
      <c r="I22" s="35"/>
      <c r="J22" s="86"/>
      <c r="K22" s="86"/>
      <c r="L22" s="54"/>
      <c r="M22" s="35"/>
      <c r="N22" s="35"/>
      <c r="O22" s="35"/>
    </row>
    <row r="23" spans="1:15" x14ac:dyDescent="0.25">
      <c r="A23" s="100" t="s">
        <v>151</v>
      </c>
      <c r="B23" s="101"/>
      <c r="C23" s="101"/>
      <c r="D23" s="101"/>
      <c r="E23" s="101"/>
      <c r="F23" s="102"/>
      <c r="G23" s="37"/>
      <c r="H23" s="35"/>
      <c r="I23" s="35"/>
      <c r="J23" s="55"/>
      <c r="K23" s="55"/>
      <c r="L23" s="54"/>
      <c r="M23" s="35"/>
      <c r="N23" s="35"/>
      <c r="O23" s="35"/>
    </row>
    <row r="24" spans="1:15" x14ac:dyDescent="0.25">
      <c r="A24" s="66"/>
      <c r="B24" s="66"/>
      <c r="C24" s="66"/>
      <c r="D24" s="66"/>
      <c r="E24" s="66"/>
      <c r="F24" s="66"/>
      <c r="G24" s="58"/>
      <c r="H24" s="35"/>
      <c r="I24" s="35"/>
      <c r="J24" s="55"/>
      <c r="K24" s="55"/>
      <c r="L24" s="54"/>
      <c r="M24" s="35"/>
      <c r="N24" s="35"/>
      <c r="O24" s="35"/>
    </row>
    <row r="25" spans="1:15" x14ac:dyDescent="0.25">
      <c r="A25" s="66"/>
      <c r="B25" s="66"/>
      <c r="C25" s="66"/>
      <c r="D25" s="66"/>
      <c r="E25" s="66"/>
      <c r="F25" s="66"/>
      <c r="G25" s="58"/>
      <c r="H25" s="35"/>
      <c r="I25" s="35"/>
      <c r="J25" s="55"/>
      <c r="K25" s="55"/>
      <c r="L25" s="54"/>
      <c r="M25" s="35"/>
      <c r="N25" s="35"/>
      <c r="O25" s="35"/>
    </row>
    <row r="26" spans="1:15" x14ac:dyDescent="0.25">
      <c r="A26" s="66"/>
      <c r="B26" s="66"/>
      <c r="C26" s="66"/>
      <c r="D26" s="66"/>
      <c r="E26" s="66"/>
      <c r="F26" s="66"/>
      <c r="G26" s="58"/>
      <c r="H26" s="35"/>
      <c r="I26" s="35"/>
      <c r="J26" s="55"/>
      <c r="K26" s="55"/>
      <c r="L26" s="54"/>
      <c r="M26" s="35"/>
      <c r="N26" s="35"/>
      <c r="O26" s="35"/>
    </row>
    <row r="27" spans="1:15" x14ac:dyDescent="0.25">
      <c r="A27" s="66"/>
      <c r="B27" s="66"/>
      <c r="C27" s="66"/>
      <c r="D27" s="66"/>
      <c r="E27" s="66"/>
      <c r="F27" s="66"/>
      <c r="G27" s="58"/>
      <c r="H27" s="35"/>
      <c r="I27" s="35"/>
      <c r="J27" s="55"/>
      <c r="K27" s="55"/>
      <c r="L27" s="54"/>
      <c r="M27" s="35"/>
      <c r="N27" s="35"/>
      <c r="O27" s="35"/>
    </row>
    <row r="28" spans="1:15" x14ac:dyDescent="0.25">
      <c r="A28" s="66"/>
      <c r="B28" s="66"/>
      <c r="C28" s="66"/>
      <c r="D28" s="66"/>
      <c r="E28" s="66"/>
      <c r="F28" s="66"/>
      <c r="G28" s="58"/>
      <c r="H28" s="35"/>
      <c r="I28" s="35"/>
      <c r="J28" s="55"/>
      <c r="K28" s="55"/>
      <c r="L28" s="54"/>
      <c r="M28" s="35"/>
      <c r="N28" s="35"/>
      <c r="O28" s="35"/>
    </row>
    <row r="29" spans="1:15" x14ac:dyDescent="0.25">
      <c r="A29" s="66"/>
      <c r="B29" s="66"/>
      <c r="C29" s="66"/>
      <c r="D29" s="66"/>
      <c r="E29" s="66"/>
      <c r="F29" s="66"/>
      <c r="G29" s="58"/>
      <c r="H29" s="35"/>
      <c r="I29" s="35"/>
      <c r="J29" s="55"/>
      <c r="K29" s="55"/>
      <c r="L29" s="54"/>
      <c r="M29" s="35"/>
      <c r="N29" s="35"/>
      <c r="O29" s="35"/>
    </row>
    <row r="30" spans="1:15" x14ac:dyDescent="0.25">
      <c r="A30" s="66"/>
      <c r="B30" s="66"/>
      <c r="C30" s="66"/>
      <c r="D30" s="66"/>
      <c r="E30" s="66"/>
      <c r="F30" s="66"/>
      <c r="G30" s="58"/>
      <c r="H30" s="35"/>
      <c r="I30" s="35"/>
      <c r="J30" s="55"/>
      <c r="K30" s="55"/>
      <c r="L30" s="54"/>
      <c r="M30" s="35"/>
      <c r="N30" s="35"/>
      <c r="O30" s="35"/>
    </row>
    <row r="31" spans="1:15" x14ac:dyDescent="0.25">
      <c r="A31" s="66"/>
      <c r="B31" s="66"/>
      <c r="C31" s="66"/>
      <c r="D31" s="66"/>
      <c r="E31" s="66"/>
      <c r="F31" s="66"/>
      <c r="G31" s="58"/>
      <c r="H31" s="35"/>
      <c r="I31" s="35"/>
      <c r="J31" s="55"/>
      <c r="K31" s="55"/>
      <c r="L31" s="54"/>
      <c r="M31" s="35"/>
      <c r="N31" s="35"/>
      <c r="O31" s="35"/>
    </row>
    <row r="32" spans="1:15" x14ac:dyDescent="0.25">
      <c r="A32" s="66"/>
      <c r="B32" s="66"/>
      <c r="C32" s="66"/>
      <c r="D32" s="66"/>
      <c r="E32" s="66"/>
      <c r="F32" s="66"/>
      <c r="G32" s="58"/>
      <c r="H32" s="35"/>
      <c r="I32" s="35"/>
      <c r="J32" s="55"/>
      <c r="K32" s="55"/>
      <c r="L32" s="54"/>
      <c r="M32" s="35"/>
      <c r="N32" s="35"/>
      <c r="O32" s="35"/>
    </row>
    <row r="33" spans="1:15" x14ac:dyDescent="0.25">
      <c r="A33" s="66"/>
      <c r="B33" s="66"/>
      <c r="C33" s="66"/>
      <c r="D33" s="66"/>
      <c r="E33" s="66"/>
      <c r="F33" s="66"/>
      <c r="G33" s="58"/>
      <c r="H33" s="35"/>
      <c r="I33" s="35"/>
      <c r="J33" s="55"/>
      <c r="K33" s="55"/>
      <c r="L33" s="54"/>
      <c r="M33" s="35"/>
      <c r="N33" s="35"/>
      <c r="O33" s="35"/>
    </row>
    <row r="34" spans="1:15" x14ac:dyDescent="0.25">
      <c r="A34" s="66"/>
      <c r="B34" s="66"/>
      <c r="C34" s="66"/>
      <c r="D34" s="66"/>
      <c r="E34" s="66"/>
      <c r="F34" s="66"/>
      <c r="G34" s="58"/>
      <c r="H34" s="35"/>
      <c r="I34" s="35"/>
      <c r="J34" s="55"/>
      <c r="K34" s="55"/>
      <c r="L34" s="54"/>
      <c r="M34" s="35"/>
      <c r="N34" s="35"/>
      <c r="O34" s="35"/>
    </row>
    <row r="35" spans="1:15" x14ac:dyDescent="0.25">
      <c r="A35" s="66"/>
      <c r="B35" s="66"/>
      <c r="C35" s="66"/>
      <c r="D35" s="66"/>
      <c r="E35" s="66"/>
      <c r="F35" s="66"/>
      <c r="G35" s="58"/>
      <c r="H35" s="35"/>
      <c r="I35" s="35"/>
      <c r="J35" s="55"/>
      <c r="K35" s="55"/>
      <c r="L35" s="54"/>
      <c r="M35" s="35"/>
      <c r="N35" s="35"/>
      <c r="O35" s="35"/>
    </row>
    <row r="36" spans="1:15" x14ac:dyDescent="0.25">
      <c r="A36" s="66"/>
      <c r="B36" s="66"/>
      <c r="C36" s="66"/>
      <c r="D36" s="66"/>
      <c r="E36" s="66"/>
      <c r="F36" s="66"/>
      <c r="G36" s="58"/>
      <c r="H36" s="35"/>
      <c r="I36" s="35"/>
      <c r="J36" s="55"/>
      <c r="K36" s="55"/>
      <c r="L36" s="54"/>
      <c r="M36" s="35"/>
      <c r="N36" s="35"/>
      <c r="O36" s="35"/>
    </row>
    <row r="37" spans="1:15" x14ac:dyDescent="0.25">
      <c r="A37" s="66"/>
      <c r="B37" s="66"/>
      <c r="C37" s="66"/>
      <c r="D37" s="66"/>
      <c r="E37" s="66"/>
      <c r="F37" s="66"/>
      <c r="G37" s="58"/>
      <c r="H37" s="35"/>
      <c r="I37" s="35"/>
      <c r="J37" s="55"/>
      <c r="K37" s="55"/>
      <c r="L37" s="54"/>
      <c r="M37" s="35"/>
      <c r="N37" s="35"/>
      <c r="O37" s="35"/>
    </row>
    <row r="38" spans="1:15" x14ac:dyDescent="0.25">
      <c r="A38" s="66"/>
      <c r="B38" s="66"/>
      <c r="C38" s="66"/>
      <c r="D38" s="66"/>
      <c r="E38" s="66"/>
      <c r="F38" s="66"/>
      <c r="G38" s="58"/>
      <c r="H38" s="35"/>
      <c r="I38" s="35"/>
      <c r="J38" s="55"/>
      <c r="K38" s="55"/>
      <c r="L38" s="54"/>
      <c r="M38" s="35"/>
      <c r="N38" s="35"/>
      <c r="O38" s="35"/>
    </row>
    <row r="39" spans="1:15" x14ac:dyDescent="0.25">
      <c r="A39" s="66"/>
      <c r="B39" s="66"/>
      <c r="C39" s="66"/>
      <c r="D39" s="66"/>
      <c r="E39" s="66"/>
      <c r="F39" s="66"/>
      <c r="G39" s="58"/>
      <c r="H39" s="35"/>
      <c r="I39" s="35"/>
      <c r="J39" s="55"/>
      <c r="K39" s="55"/>
      <c r="L39" s="54"/>
      <c r="M39" s="35"/>
      <c r="N39" s="35"/>
      <c r="O39" s="35"/>
    </row>
    <row r="40" spans="1:15" x14ac:dyDescent="0.25">
      <c r="A40" s="66"/>
      <c r="B40" s="66"/>
      <c r="C40" s="66"/>
      <c r="D40" s="66"/>
      <c r="E40" s="66"/>
      <c r="F40" s="66"/>
      <c r="G40" s="58"/>
      <c r="H40" s="35"/>
      <c r="I40" s="35"/>
      <c r="J40" s="55"/>
      <c r="K40" s="55"/>
      <c r="L40" s="54"/>
      <c r="M40" s="35"/>
      <c r="N40" s="35"/>
      <c r="O40" s="35"/>
    </row>
    <row r="41" spans="1:15" x14ac:dyDescent="0.25">
      <c r="A41" s="66"/>
      <c r="B41" s="66"/>
      <c r="C41" s="66"/>
      <c r="D41" s="66"/>
      <c r="E41" s="66"/>
      <c r="F41" s="66"/>
      <c r="G41" s="58"/>
      <c r="H41" s="35"/>
      <c r="I41" s="35"/>
      <c r="J41" s="55"/>
      <c r="K41" s="55"/>
      <c r="L41" s="54"/>
      <c r="M41" s="35"/>
      <c r="N41" s="35"/>
      <c r="O41" s="35"/>
    </row>
    <row r="42" spans="1:15" x14ac:dyDescent="0.25">
      <c r="A42" s="66"/>
      <c r="B42" s="66"/>
      <c r="C42" s="66"/>
      <c r="D42" s="66"/>
      <c r="E42" s="66"/>
      <c r="F42" s="66"/>
      <c r="G42" s="58"/>
      <c r="H42" s="35"/>
      <c r="I42" s="35"/>
      <c r="J42" s="55"/>
      <c r="K42" s="55"/>
      <c r="L42" s="54"/>
      <c r="M42" s="35"/>
      <c r="N42" s="35"/>
      <c r="O42" s="35"/>
    </row>
    <row r="43" spans="1:15" x14ac:dyDescent="0.25">
      <c r="A43" s="66"/>
      <c r="B43" s="66"/>
      <c r="C43" s="66"/>
      <c r="D43" s="66"/>
      <c r="E43" s="66"/>
      <c r="F43" s="66"/>
      <c r="G43" s="58"/>
      <c r="H43" s="35"/>
      <c r="I43" s="35"/>
      <c r="J43" s="55"/>
      <c r="K43" s="55"/>
      <c r="L43" s="54"/>
      <c r="M43" s="35"/>
      <c r="N43" s="35"/>
      <c r="O43" s="35"/>
    </row>
    <row r="44" spans="1:15" x14ac:dyDescent="0.25">
      <c r="A44" s="66"/>
      <c r="B44" s="66"/>
      <c r="C44" s="66"/>
      <c r="D44" s="66"/>
      <c r="E44" s="66"/>
      <c r="F44" s="66"/>
      <c r="G44" s="58"/>
      <c r="H44" s="35"/>
      <c r="I44" s="35"/>
      <c r="J44" s="55"/>
      <c r="K44" s="55"/>
      <c r="L44" s="54"/>
      <c r="M44" s="35"/>
      <c r="N44" s="35"/>
      <c r="O44" s="35"/>
    </row>
    <row r="45" spans="1:15" x14ac:dyDescent="0.25">
      <c r="A45" s="66"/>
      <c r="B45" s="66"/>
      <c r="C45" s="66"/>
      <c r="D45" s="66"/>
      <c r="E45" s="66"/>
      <c r="F45" s="66"/>
      <c r="G45" s="58"/>
      <c r="H45" s="35"/>
      <c r="I45" s="35"/>
      <c r="J45" s="55"/>
      <c r="K45" s="55"/>
      <c r="L45" s="54"/>
      <c r="M45" s="35"/>
      <c r="N45" s="35"/>
      <c r="O45" s="35"/>
    </row>
    <row r="46" spans="1:15" x14ac:dyDescent="0.25">
      <c r="A46" s="66"/>
      <c r="B46" s="66"/>
      <c r="C46" s="66"/>
      <c r="D46" s="66"/>
      <c r="E46" s="66"/>
      <c r="F46" s="66"/>
      <c r="G46" s="58"/>
      <c r="H46" s="35"/>
      <c r="I46" s="35"/>
      <c r="J46" s="55"/>
      <c r="K46" s="55"/>
      <c r="L46" s="54"/>
      <c r="M46" s="35"/>
      <c r="N46" s="35"/>
      <c r="O46" s="35"/>
    </row>
    <row r="47" spans="1:15" x14ac:dyDescent="0.25">
      <c r="A47" s="52"/>
      <c r="D47" s="62"/>
      <c r="E47" s="62"/>
      <c r="F47" s="63"/>
      <c r="G47" s="58"/>
      <c r="H47" s="35"/>
      <c r="I47" s="35"/>
      <c r="J47" s="55"/>
      <c r="K47" s="55"/>
      <c r="L47" s="54"/>
      <c r="M47" s="35"/>
      <c r="N47" s="35"/>
      <c r="O47" s="35"/>
    </row>
    <row r="48" spans="1:15" x14ac:dyDescent="0.25">
      <c r="A48" s="37">
        <v>46013</v>
      </c>
      <c r="B48" s="35">
        <v>611100</v>
      </c>
      <c r="C48" s="35" t="s">
        <v>4</v>
      </c>
      <c r="D48" s="60" t="s">
        <v>321</v>
      </c>
      <c r="E48" s="35"/>
      <c r="F48" s="38">
        <v>1110.1300000000001</v>
      </c>
      <c r="G48" s="37"/>
      <c r="H48" s="35"/>
      <c r="I48" s="35"/>
      <c r="J48" s="35"/>
      <c r="K48" s="35"/>
      <c r="L48" s="38"/>
      <c r="M48" s="35"/>
      <c r="N48" s="35"/>
      <c r="O48" s="35"/>
    </row>
    <row r="49" spans="1:13" x14ac:dyDescent="0.25">
      <c r="A49" s="37">
        <v>46013</v>
      </c>
      <c r="B49" s="35">
        <v>611100</v>
      </c>
      <c r="C49" s="35" t="s">
        <v>102</v>
      </c>
      <c r="D49" s="60" t="s">
        <v>321</v>
      </c>
      <c r="E49" s="35"/>
      <c r="F49" s="38">
        <v>198.09</v>
      </c>
      <c r="G49" s="37"/>
      <c r="H49" s="35"/>
      <c r="I49" s="35"/>
      <c r="J49" s="35"/>
      <c r="K49" s="35"/>
      <c r="L49" s="38"/>
      <c r="M49" s="35"/>
    </row>
    <row r="50" spans="1:13" x14ac:dyDescent="0.25">
      <c r="A50" s="37">
        <v>46013</v>
      </c>
      <c r="B50" s="35">
        <v>611100</v>
      </c>
      <c r="C50" s="35" t="s">
        <v>103</v>
      </c>
      <c r="D50" s="60" t="s">
        <v>321</v>
      </c>
      <c r="E50" s="35"/>
      <c r="F50" s="38">
        <v>1485.5</v>
      </c>
      <c r="G50" s="37"/>
      <c r="H50" s="35"/>
      <c r="I50" s="35"/>
      <c r="J50" s="35"/>
      <c r="K50" s="35"/>
      <c r="L50" s="38"/>
      <c r="M50" s="35"/>
    </row>
    <row r="51" spans="1:13" x14ac:dyDescent="0.25">
      <c r="A51" s="37">
        <v>46013</v>
      </c>
      <c r="B51" s="35">
        <v>728000</v>
      </c>
      <c r="C51" s="35" t="s">
        <v>235</v>
      </c>
      <c r="D51" s="60" t="s">
        <v>321</v>
      </c>
      <c r="E51" s="35"/>
      <c r="F51" s="38">
        <v>195</v>
      </c>
      <c r="G51" s="40"/>
      <c r="H51" s="35"/>
      <c r="I51" s="35"/>
      <c r="J51" s="35"/>
      <c r="K51" s="35"/>
      <c r="L51" s="38"/>
      <c r="M51" s="35"/>
    </row>
    <row r="52" spans="1:13" x14ac:dyDescent="0.25">
      <c r="A52" s="37">
        <v>46013</v>
      </c>
      <c r="B52" s="35">
        <v>611100</v>
      </c>
      <c r="C52" s="35" t="s">
        <v>12</v>
      </c>
      <c r="D52" s="60" t="s">
        <v>321</v>
      </c>
      <c r="E52" s="35"/>
      <c r="F52" s="38">
        <v>323.81</v>
      </c>
      <c r="G52" s="40"/>
      <c r="H52" s="35"/>
      <c r="I52" s="35"/>
      <c r="J52" s="35"/>
      <c r="K52" s="35"/>
      <c r="L52" s="38"/>
      <c r="M52" s="35"/>
    </row>
    <row r="53" spans="1:13" x14ac:dyDescent="0.25">
      <c r="A53" s="37">
        <v>46013</v>
      </c>
      <c r="B53" s="35">
        <v>611100</v>
      </c>
      <c r="C53" s="35" t="s">
        <v>14</v>
      </c>
      <c r="D53" s="60" t="s">
        <v>321</v>
      </c>
      <c r="E53" s="35"/>
      <c r="F53" s="38">
        <v>262.86</v>
      </c>
      <c r="G53" s="40"/>
      <c r="H53" s="35"/>
      <c r="I53" s="35"/>
      <c r="J53" s="35"/>
      <c r="K53" s="35"/>
      <c r="L53" s="38"/>
      <c r="M53" s="35"/>
    </row>
    <row r="54" spans="1:13" x14ac:dyDescent="0.25">
      <c r="A54" s="37">
        <v>46013</v>
      </c>
      <c r="B54" s="35">
        <v>611100</v>
      </c>
      <c r="C54" s="51" t="s">
        <v>133</v>
      </c>
      <c r="D54" s="60" t="s">
        <v>321</v>
      </c>
      <c r="E54" s="35"/>
      <c r="F54" s="38">
        <v>1455.94</v>
      </c>
      <c r="G54" s="40"/>
      <c r="H54" s="35"/>
      <c r="I54" s="35"/>
      <c r="J54" s="35"/>
      <c r="K54" s="35"/>
      <c r="L54" s="38"/>
      <c r="M54" s="35"/>
    </row>
    <row r="55" spans="1:13" x14ac:dyDescent="0.25">
      <c r="A55" s="37">
        <v>46013</v>
      </c>
      <c r="B55" s="35">
        <v>728000</v>
      </c>
      <c r="C55" s="35" t="s">
        <v>4</v>
      </c>
      <c r="D55" s="60" t="s">
        <v>297</v>
      </c>
      <c r="E55" s="35"/>
      <c r="F55" s="38">
        <v>87.5</v>
      </c>
      <c r="G55" s="40"/>
      <c r="H55" s="35"/>
      <c r="I55" s="35"/>
      <c r="J55" s="35"/>
      <c r="K55" s="35"/>
      <c r="L55" s="38"/>
      <c r="M55" s="35"/>
    </row>
    <row r="56" spans="1:13" x14ac:dyDescent="0.25">
      <c r="A56" s="37">
        <v>46013</v>
      </c>
      <c r="B56" s="35">
        <v>728000</v>
      </c>
      <c r="C56" s="35" t="s">
        <v>37</v>
      </c>
      <c r="D56" s="60" t="s">
        <v>233</v>
      </c>
      <c r="E56" s="35"/>
      <c r="F56" s="38">
        <v>195</v>
      </c>
      <c r="G56" s="40"/>
      <c r="H56" s="35"/>
      <c r="I56" s="35"/>
      <c r="J56" s="35"/>
      <c r="K56" s="35"/>
      <c r="L56" s="38"/>
      <c r="M56" s="35"/>
    </row>
    <row r="57" spans="1:13" x14ac:dyDescent="0.25">
      <c r="A57" s="37">
        <v>46013</v>
      </c>
      <c r="B57" s="35">
        <v>728000</v>
      </c>
      <c r="C57" s="35" t="s">
        <v>47</v>
      </c>
      <c r="D57" s="60" t="s">
        <v>322</v>
      </c>
      <c r="E57" s="35"/>
      <c r="F57" s="38">
        <v>481.89</v>
      </c>
      <c r="G57" s="40"/>
      <c r="H57" s="35"/>
      <c r="I57" s="35"/>
      <c r="J57" s="35"/>
      <c r="K57" s="35"/>
      <c r="L57" s="38"/>
      <c r="M57" s="35"/>
    </row>
    <row r="58" spans="1:13" x14ac:dyDescent="0.25">
      <c r="A58" s="37">
        <v>46013</v>
      </c>
      <c r="B58" s="35">
        <v>728000</v>
      </c>
      <c r="C58" s="35" t="s">
        <v>276</v>
      </c>
      <c r="D58" s="60" t="s">
        <v>233</v>
      </c>
      <c r="E58" s="35" t="s">
        <v>301</v>
      </c>
      <c r="F58" s="38">
        <v>30</v>
      </c>
      <c r="G58" s="40"/>
      <c r="H58" s="35"/>
      <c r="I58" s="35"/>
      <c r="J58" s="35"/>
      <c r="K58" s="35"/>
      <c r="L58" s="38"/>
      <c r="M58" s="35"/>
    </row>
    <row r="59" spans="1:13" x14ac:dyDescent="0.25">
      <c r="A59" s="37">
        <v>46013</v>
      </c>
      <c r="B59" s="35">
        <v>728000</v>
      </c>
      <c r="C59" s="35" t="s">
        <v>49</v>
      </c>
      <c r="D59" s="60" t="s">
        <v>323</v>
      </c>
      <c r="E59" s="35"/>
      <c r="F59" s="38">
        <v>2167.9899999999998</v>
      </c>
      <c r="G59" s="40"/>
      <c r="H59" s="35"/>
      <c r="I59" s="35"/>
      <c r="J59" s="35"/>
      <c r="K59" s="35"/>
      <c r="L59" s="38"/>
      <c r="M59" s="35"/>
    </row>
    <row r="60" spans="1:13" x14ac:dyDescent="0.25">
      <c r="A60" s="37">
        <v>46013</v>
      </c>
      <c r="B60" s="35">
        <v>728000</v>
      </c>
      <c r="C60" s="35" t="s">
        <v>324</v>
      </c>
      <c r="D60" s="60" t="s">
        <v>325</v>
      </c>
      <c r="E60" s="35"/>
      <c r="F60" s="38">
        <v>492.98</v>
      </c>
      <c r="G60" s="40"/>
      <c r="H60" s="35"/>
      <c r="I60" s="35"/>
      <c r="J60" s="35"/>
      <c r="K60" s="35"/>
      <c r="L60" s="38"/>
      <c r="M60" s="35"/>
    </row>
    <row r="61" spans="1:13" x14ac:dyDescent="0.25">
      <c r="A61" s="37">
        <v>46013</v>
      </c>
      <c r="B61" s="35">
        <v>728000</v>
      </c>
      <c r="C61" s="35" t="s">
        <v>20</v>
      </c>
      <c r="D61" s="60" t="s">
        <v>179</v>
      </c>
      <c r="E61" s="35"/>
      <c r="F61" s="38"/>
      <c r="G61" s="40"/>
      <c r="H61" s="35"/>
      <c r="I61" s="35"/>
      <c r="J61" s="35"/>
      <c r="K61" s="35"/>
      <c r="L61" s="38"/>
      <c r="M61" s="35"/>
    </row>
    <row r="62" spans="1:13" x14ac:dyDescent="0.25">
      <c r="A62" s="37">
        <v>46013</v>
      </c>
      <c r="B62" s="35">
        <v>728000</v>
      </c>
      <c r="C62" s="35" t="s">
        <v>31</v>
      </c>
      <c r="D62" s="60" t="s">
        <v>175</v>
      </c>
      <c r="E62" s="35"/>
      <c r="F62" s="38">
        <v>1082.4000000000001</v>
      </c>
      <c r="G62" s="40"/>
      <c r="H62" s="35"/>
      <c r="I62" s="35"/>
      <c r="J62" s="35"/>
      <c r="K62" s="35"/>
      <c r="L62" s="38"/>
      <c r="M62" s="35"/>
    </row>
    <row r="63" spans="1:13" x14ac:dyDescent="0.25">
      <c r="A63" s="37">
        <v>46013</v>
      </c>
      <c r="B63" s="35">
        <v>728000</v>
      </c>
      <c r="C63" s="35" t="s">
        <v>326</v>
      </c>
      <c r="D63" s="60" t="s">
        <v>328</v>
      </c>
      <c r="E63" s="35"/>
      <c r="F63" s="38">
        <v>95</v>
      </c>
      <c r="G63" s="40"/>
      <c r="H63" s="35"/>
      <c r="I63" s="35"/>
      <c r="J63" s="35"/>
      <c r="K63" s="35"/>
      <c r="L63" s="38"/>
      <c r="M63" s="35"/>
    </row>
    <row r="64" spans="1:13" x14ac:dyDescent="0.25">
      <c r="A64" s="37">
        <v>46013</v>
      </c>
      <c r="B64" s="35">
        <v>728000</v>
      </c>
      <c r="C64" s="35" t="s">
        <v>326</v>
      </c>
      <c r="D64" s="60" t="s">
        <v>329</v>
      </c>
      <c r="F64" s="38">
        <v>560</v>
      </c>
      <c r="G64" s="40"/>
      <c r="H64" s="35"/>
      <c r="I64" s="35"/>
      <c r="J64" s="56"/>
      <c r="K64" s="49"/>
      <c r="L64" s="38"/>
      <c r="M64" s="35"/>
    </row>
    <row r="65" spans="1:13" x14ac:dyDescent="0.25">
      <c r="A65" s="37">
        <v>46013</v>
      </c>
      <c r="B65" s="35">
        <v>728000</v>
      </c>
      <c r="C65" s="35" t="s">
        <v>326</v>
      </c>
      <c r="D65" s="60" t="s">
        <v>327</v>
      </c>
      <c r="E65" t="s">
        <v>301</v>
      </c>
      <c r="F65" s="38">
        <v>560</v>
      </c>
      <c r="G65" s="40"/>
      <c r="H65" s="35"/>
      <c r="I65" s="35"/>
      <c r="J65" s="56"/>
      <c r="K65" s="49"/>
      <c r="L65" s="38"/>
      <c r="M65" s="35"/>
    </row>
    <row r="66" spans="1:13" x14ac:dyDescent="0.25">
      <c r="A66" s="37">
        <v>46013</v>
      </c>
      <c r="B66" s="35">
        <v>728000</v>
      </c>
      <c r="C66" s="35" t="s">
        <v>326</v>
      </c>
      <c r="D66" s="60" t="s">
        <v>330</v>
      </c>
      <c r="F66" s="38">
        <v>300</v>
      </c>
      <c r="G66" s="40"/>
      <c r="H66" s="35"/>
      <c r="I66" s="35"/>
      <c r="J66" s="56"/>
      <c r="K66" s="49"/>
      <c r="L66" s="38"/>
      <c r="M66" s="35"/>
    </row>
    <row r="67" spans="1:13" x14ac:dyDescent="0.25">
      <c r="A67" s="37">
        <v>46013</v>
      </c>
      <c r="B67" s="35">
        <v>728000</v>
      </c>
      <c r="C67" s="35" t="s">
        <v>326</v>
      </c>
      <c r="D67" s="60" t="s">
        <v>331</v>
      </c>
      <c r="F67" s="38">
        <v>300</v>
      </c>
      <c r="G67" s="40"/>
      <c r="H67" s="35"/>
      <c r="I67" s="35"/>
      <c r="J67" s="56"/>
      <c r="K67" s="49"/>
      <c r="L67" s="38"/>
      <c r="M67" s="35"/>
    </row>
    <row r="68" spans="1:13" x14ac:dyDescent="0.25">
      <c r="A68" s="37">
        <v>46013</v>
      </c>
      <c r="B68" s="35">
        <v>728000</v>
      </c>
      <c r="C68" s="35" t="s">
        <v>114</v>
      </c>
      <c r="D68" s="60" t="s">
        <v>26</v>
      </c>
      <c r="F68" s="38">
        <v>513.17999999999995</v>
      </c>
      <c r="G68" s="40"/>
      <c r="H68" s="35"/>
      <c r="I68" s="35"/>
      <c r="J68" s="56"/>
      <c r="K68" s="49"/>
      <c r="L68" s="38"/>
      <c r="M68" s="35"/>
    </row>
    <row r="69" spans="1:13" x14ac:dyDescent="0.25">
      <c r="A69" s="37">
        <v>46013</v>
      </c>
      <c r="B69" s="35">
        <v>728000</v>
      </c>
      <c r="C69" s="35" t="s">
        <v>332</v>
      </c>
      <c r="D69" s="60" t="s">
        <v>129</v>
      </c>
      <c r="F69" s="38">
        <v>92.36</v>
      </c>
      <c r="G69" s="40"/>
      <c r="H69" s="35"/>
      <c r="I69" s="35"/>
      <c r="J69" s="56"/>
      <c r="K69" s="49"/>
      <c r="L69" s="38"/>
      <c r="M69" s="35"/>
    </row>
    <row r="70" spans="1:13" x14ac:dyDescent="0.25">
      <c r="A70" s="37">
        <v>46013</v>
      </c>
      <c r="B70" s="35">
        <v>728000</v>
      </c>
      <c r="C70" s="35" t="s">
        <v>213</v>
      </c>
      <c r="D70" s="60" t="s">
        <v>333</v>
      </c>
      <c r="F70" s="38">
        <v>240</v>
      </c>
      <c r="G70" s="40"/>
      <c r="H70" s="35"/>
      <c r="I70" s="35"/>
      <c r="J70" s="56"/>
      <c r="K70" s="49"/>
      <c r="L70" s="38"/>
      <c r="M70" s="35"/>
    </row>
    <row r="71" spans="1:13" x14ac:dyDescent="0.25">
      <c r="A71" s="37">
        <v>46013</v>
      </c>
      <c r="B71" s="35">
        <v>728000</v>
      </c>
      <c r="C71" s="35" t="s">
        <v>285</v>
      </c>
      <c r="D71" s="60" t="s">
        <v>244</v>
      </c>
      <c r="F71" s="38">
        <v>873.07</v>
      </c>
      <c r="G71" s="40"/>
      <c r="H71" s="35"/>
      <c r="I71" s="35"/>
      <c r="J71" s="56"/>
      <c r="K71" s="49"/>
      <c r="L71" s="38"/>
      <c r="M71" s="35"/>
    </row>
    <row r="72" spans="1:13" x14ac:dyDescent="0.25">
      <c r="A72" s="37">
        <v>46013</v>
      </c>
      <c r="B72" s="35">
        <v>728000</v>
      </c>
      <c r="C72" s="35" t="s">
        <v>236</v>
      </c>
      <c r="D72" s="60" t="s">
        <v>239</v>
      </c>
      <c r="F72" s="38">
        <v>89.39</v>
      </c>
      <c r="G72" s="40"/>
      <c r="H72" s="35"/>
      <c r="I72" s="35"/>
      <c r="J72" s="56"/>
      <c r="K72" s="49"/>
      <c r="L72" s="38"/>
      <c r="M72" s="35"/>
    </row>
    <row r="73" spans="1:13" x14ac:dyDescent="0.25">
      <c r="A73" s="37">
        <v>46013</v>
      </c>
      <c r="B73" s="35">
        <v>611100</v>
      </c>
      <c r="C73" s="35" t="s">
        <v>91</v>
      </c>
      <c r="D73" s="35" t="s">
        <v>338</v>
      </c>
      <c r="E73" s="3"/>
      <c r="F73" s="38">
        <v>1274.52</v>
      </c>
      <c r="G73" s="40"/>
      <c r="H73" s="38"/>
      <c r="I73" s="35"/>
      <c r="J73" s="91"/>
      <c r="K73" s="92"/>
      <c r="L73" s="38"/>
      <c r="M73" s="35"/>
    </row>
    <row r="74" spans="1:13" x14ac:dyDescent="0.25">
      <c r="A74" s="37">
        <v>46013</v>
      </c>
      <c r="B74" s="35">
        <v>611100</v>
      </c>
      <c r="C74" s="35" t="s">
        <v>91</v>
      </c>
      <c r="D74" t="s">
        <v>339</v>
      </c>
      <c r="E74" s="35"/>
      <c r="F74" s="38">
        <v>129.34</v>
      </c>
      <c r="G74" s="40"/>
      <c r="H74" s="38"/>
      <c r="I74" s="35"/>
      <c r="J74" s="35"/>
      <c r="K74" s="35"/>
      <c r="L74" s="38"/>
      <c r="M74" s="35"/>
    </row>
    <row r="75" spans="1:13" x14ac:dyDescent="0.25">
      <c r="A75" s="37">
        <v>46013</v>
      </c>
      <c r="B75" s="35">
        <v>611100</v>
      </c>
      <c r="C75" s="35" t="s">
        <v>91</v>
      </c>
      <c r="D75" s="35" t="s">
        <v>279</v>
      </c>
      <c r="E75" s="35"/>
      <c r="F75" s="38">
        <v>30.95</v>
      </c>
      <c r="G75" s="40"/>
      <c r="H75" s="38"/>
      <c r="I75" s="35"/>
      <c r="J75" s="35"/>
      <c r="K75" s="35"/>
      <c r="L75" s="38"/>
      <c r="M75" s="35"/>
    </row>
    <row r="76" spans="1:13" x14ac:dyDescent="0.25">
      <c r="A76" s="37"/>
      <c r="B76" s="35"/>
      <c r="C76" s="35"/>
      <c r="D76" s="56"/>
      <c r="E76" s="49"/>
      <c r="F76" s="38"/>
      <c r="G76" s="40"/>
      <c r="H76" s="38"/>
      <c r="I76" s="35"/>
      <c r="J76" s="35"/>
      <c r="K76" s="35"/>
      <c r="L76" s="38"/>
      <c r="M76" s="49"/>
    </row>
    <row r="77" spans="1:13" x14ac:dyDescent="0.25">
      <c r="A77" s="37">
        <v>46021</v>
      </c>
      <c r="B77" s="35">
        <v>611100</v>
      </c>
      <c r="C77" s="35" t="s">
        <v>334</v>
      </c>
      <c r="D77" s="56" t="s">
        <v>335</v>
      </c>
      <c r="E77" s="49"/>
      <c r="F77" s="38">
        <v>400</v>
      </c>
      <c r="G77" s="40"/>
      <c r="H77" s="38"/>
      <c r="I77" s="35"/>
      <c r="J77" s="35"/>
      <c r="K77" s="35"/>
      <c r="L77" s="38"/>
      <c r="M77" s="49"/>
    </row>
    <row r="78" spans="1:13" x14ac:dyDescent="0.25">
      <c r="A78" s="37">
        <v>46021</v>
      </c>
      <c r="B78" s="35">
        <v>611100</v>
      </c>
      <c r="C78" s="35" t="s">
        <v>336</v>
      </c>
      <c r="D78" s="56" t="s">
        <v>337</v>
      </c>
      <c r="E78" s="49"/>
      <c r="F78" s="38">
        <v>7648.94</v>
      </c>
      <c r="G78" s="40"/>
      <c r="H78" s="38"/>
      <c r="I78" s="35"/>
      <c r="J78" s="35"/>
      <c r="K78" s="35"/>
      <c r="L78" s="38"/>
      <c r="M78" s="49"/>
    </row>
    <row r="79" spans="1:13" x14ac:dyDescent="0.25">
      <c r="A79" s="37"/>
      <c r="B79" s="35"/>
      <c r="C79" s="35"/>
      <c r="D79" s="56"/>
      <c r="E79" s="49"/>
      <c r="F79" s="38"/>
      <c r="G79" s="40"/>
      <c r="H79" s="38"/>
      <c r="I79" s="35"/>
      <c r="J79" s="35"/>
      <c r="K79" s="35"/>
      <c r="L79" s="38"/>
      <c r="M79" s="49"/>
    </row>
    <row r="80" spans="1:13" x14ac:dyDescent="0.25">
      <c r="A80" s="37"/>
      <c r="B80" s="35"/>
      <c r="C80" s="35"/>
      <c r="D80" s="103" t="s">
        <v>160</v>
      </c>
      <c r="E80" s="104"/>
      <c r="F80" s="38">
        <f>SUM(F48:F78)</f>
        <v>22675.84</v>
      </c>
      <c r="G80" s="40"/>
      <c r="H80" s="35"/>
      <c r="I80" s="35"/>
      <c r="J80" s="35"/>
      <c r="K80" s="35"/>
      <c r="L80" s="38"/>
      <c r="M80" s="49"/>
    </row>
    <row r="81" spans="1:13" x14ac:dyDescent="0.25">
      <c r="A81" s="40"/>
      <c r="B81" s="64"/>
      <c r="C81" s="64"/>
      <c r="D81" s="105" t="s">
        <v>359</v>
      </c>
      <c r="E81" s="105"/>
      <c r="F81" s="38">
        <f>F22+F80</f>
        <v>65355.53</v>
      </c>
      <c r="G81" s="40"/>
      <c r="H81" s="35"/>
      <c r="I81" s="35"/>
      <c r="J81" s="35"/>
      <c r="K81" s="35"/>
      <c r="L81" s="38"/>
      <c r="M81" s="49"/>
    </row>
    <row r="82" spans="1:13" x14ac:dyDescent="0.25">
      <c r="A82" s="108" t="s">
        <v>159</v>
      </c>
      <c r="B82" s="109"/>
      <c r="C82" s="109"/>
      <c r="D82" s="109"/>
      <c r="E82" s="109"/>
      <c r="F82" s="110"/>
      <c r="G82" s="40"/>
      <c r="H82" s="35"/>
      <c r="I82" s="35"/>
      <c r="J82" s="35"/>
      <c r="K82" s="35"/>
      <c r="L82" s="38"/>
      <c r="M82" s="49"/>
    </row>
    <row r="83" spans="1:13" x14ac:dyDescent="0.25">
      <c r="A83" s="52"/>
      <c r="F83" s="69"/>
      <c r="G83" s="68"/>
      <c r="H83" s="35"/>
      <c r="I83" s="35"/>
      <c r="J83" s="56"/>
      <c r="K83" s="49"/>
      <c r="L83" s="38"/>
    </row>
    <row r="84" spans="1:13" x14ac:dyDescent="0.25">
      <c r="A84" s="52"/>
      <c r="F84" s="69"/>
      <c r="G84" s="68"/>
      <c r="H84" s="35"/>
      <c r="I84" s="35"/>
      <c r="J84" s="91"/>
      <c r="K84" s="92"/>
      <c r="L84" s="38"/>
    </row>
    <row r="85" spans="1:13" x14ac:dyDescent="0.25">
      <c r="A85" s="52"/>
      <c r="F85" s="69"/>
      <c r="G85" s="68"/>
      <c r="H85" s="35"/>
      <c r="I85" s="35"/>
      <c r="J85" s="35"/>
      <c r="K85" s="35"/>
      <c r="L85" s="38"/>
    </row>
    <row r="86" spans="1:13" x14ac:dyDescent="0.25">
      <c r="A86" s="52"/>
      <c r="F86" s="69"/>
      <c r="G86" s="68"/>
      <c r="H86" s="35"/>
      <c r="I86" s="35"/>
      <c r="J86" s="35"/>
      <c r="K86" s="35"/>
      <c r="L86" s="38"/>
    </row>
    <row r="87" spans="1:13" x14ac:dyDescent="0.25">
      <c r="A87" s="52"/>
      <c r="F87" s="69"/>
      <c r="G87" s="68"/>
      <c r="H87" s="35"/>
      <c r="I87" s="35"/>
      <c r="J87" s="35"/>
      <c r="K87" s="35"/>
      <c r="L87" s="38"/>
    </row>
    <row r="88" spans="1:13" x14ac:dyDescent="0.25">
      <c r="A88" s="52"/>
      <c r="F88" s="69"/>
      <c r="G88" s="68"/>
      <c r="H88" s="35"/>
      <c r="I88" s="35"/>
      <c r="J88" s="35"/>
      <c r="K88" s="35"/>
      <c r="L88" s="38"/>
    </row>
    <row r="89" spans="1:13" x14ac:dyDescent="0.25">
      <c r="A89" s="52"/>
      <c r="F89" s="69"/>
      <c r="G89" s="68"/>
      <c r="H89" s="35"/>
      <c r="I89" s="35"/>
      <c r="J89" s="35"/>
      <c r="K89" s="35"/>
      <c r="L89" s="38"/>
    </row>
    <row r="90" spans="1:13" x14ac:dyDescent="0.25">
      <c r="A90" s="52"/>
      <c r="F90" s="69"/>
      <c r="G90" s="68"/>
      <c r="H90" s="35"/>
      <c r="I90" s="35"/>
      <c r="J90" s="35"/>
      <c r="K90" s="35"/>
      <c r="L90" s="38"/>
    </row>
    <row r="91" spans="1:13" x14ac:dyDescent="0.25">
      <c r="A91" s="52"/>
      <c r="F91" s="69"/>
      <c r="G91" s="68"/>
      <c r="H91" s="35"/>
      <c r="I91" s="35"/>
      <c r="J91" s="35"/>
      <c r="K91" s="35"/>
      <c r="L91" s="38"/>
    </row>
    <row r="92" spans="1:13" x14ac:dyDescent="0.25">
      <c r="A92" s="52"/>
      <c r="D92" s="111"/>
      <c r="E92" s="111"/>
      <c r="F92" s="70"/>
      <c r="G92" s="58"/>
      <c r="H92" s="35"/>
      <c r="I92" s="35"/>
      <c r="K92" s="3"/>
      <c r="L92" s="38"/>
    </row>
    <row r="93" spans="1:13" x14ac:dyDescent="0.25">
      <c r="A93" s="52"/>
      <c r="D93" s="111"/>
      <c r="E93" s="111"/>
      <c r="F93" s="70"/>
      <c r="G93" s="58"/>
      <c r="H93" s="35"/>
      <c r="I93" s="35"/>
      <c r="L93" s="38"/>
    </row>
    <row r="94" spans="1:13" x14ac:dyDescent="0.25">
      <c r="A94" s="93"/>
      <c r="B94" s="93"/>
      <c r="C94" s="93"/>
      <c r="D94" s="93"/>
      <c r="E94" s="93"/>
      <c r="F94" s="93"/>
      <c r="G94" s="58"/>
      <c r="H94" s="35"/>
      <c r="I94" s="35"/>
      <c r="J94" s="35"/>
      <c r="K94" s="35"/>
      <c r="L94" s="38"/>
    </row>
    <row r="95" spans="1:13" x14ac:dyDescent="0.25">
      <c r="G95" s="37"/>
      <c r="H95" s="35"/>
      <c r="I95" s="35"/>
      <c r="J95" s="35"/>
      <c r="K95" s="35"/>
      <c r="L95" s="38"/>
    </row>
    <row r="96" spans="1:13" x14ac:dyDescent="0.25">
      <c r="G96" s="37"/>
      <c r="H96" s="35"/>
      <c r="I96" s="35"/>
      <c r="J96" s="84"/>
      <c r="K96" s="85"/>
      <c r="L96" s="53"/>
    </row>
  </sheetData>
  <mergeCells count="12">
    <mergeCell ref="J96:K96"/>
    <mergeCell ref="D22:E22"/>
    <mergeCell ref="J22:K22"/>
    <mergeCell ref="A23:F23"/>
    <mergeCell ref="J73:K73"/>
    <mergeCell ref="D80:E80"/>
    <mergeCell ref="D81:E81"/>
    <mergeCell ref="A82:F82"/>
    <mergeCell ref="J84:K84"/>
    <mergeCell ref="D92:E92"/>
    <mergeCell ref="D93:E93"/>
    <mergeCell ref="A94:F94"/>
  </mergeCells>
  <pageMargins left="0.7" right="0.7" top="0.75" bottom="0.75" header="0.3" footer="0.3"/>
  <pageSetup orientation="portrait" horizontalDpi="300" verticalDpi="300" r:id="rId1"/>
  <headerFooter>
    <oddHeader xml:space="preserve">&amp;C&amp;"-,Bold"&amp;16WRPD DIBURSEMENT LIST- December 1, 2025-December 31, 2025
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4962BF-50A2-4E0D-80F0-E5CD86C45FCF}">
  <dimension ref="A2:O84"/>
  <sheetViews>
    <sheetView view="pageLayout" topLeftCell="A48" zoomScale="140" zoomScaleNormal="100" zoomScalePageLayoutView="140" workbookViewId="0">
      <selection activeCell="D14" sqref="D14"/>
    </sheetView>
  </sheetViews>
  <sheetFormatPr defaultRowHeight="15" x14ac:dyDescent="0.25"/>
  <cols>
    <col min="1" max="1" width="9.85546875" customWidth="1"/>
    <col min="2" max="2" width="7.7109375" customWidth="1"/>
    <col min="3" max="3" width="16.42578125" customWidth="1"/>
    <col min="4" max="4" width="41" customWidth="1"/>
    <col min="5" max="5" width="0.140625" hidden="1" customWidth="1"/>
    <col min="6" max="6" width="14.140625" style="1" customWidth="1"/>
    <col min="7" max="7" width="9.42578125" bestFit="1" customWidth="1"/>
    <col min="9" max="9" width="20.85546875" customWidth="1"/>
    <col min="10" max="10" width="23.28515625" customWidth="1"/>
    <col min="11" max="11" width="10.42578125" customWidth="1"/>
    <col min="12" max="12" width="11.28515625" customWidth="1"/>
    <col min="13" max="13" width="10.28515625" bestFit="1" customWidth="1"/>
  </cols>
  <sheetData>
    <row r="2" spans="1:15" x14ac:dyDescent="0.25">
      <c r="A2" s="72" t="s">
        <v>0</v>
      </c>
      <c r="B2" s="72" t="s">
        <v>3</v>
      </c>
      <c r="C2" s="72" t="s">
        <v>1</v>
      </c>
      <c r="D2" s="72" t="s">
        <v>2</v>
      </c>
      <c r="E2" s="72" t="s">
        <v>80</v>
      </c>
      <c r="F2" s="72" t="s">
        <v>81</v>
      </c>
      <c r="G2" s="71"/>
      <c r="H2" s="36"/>
      <c r="I2" s="36"/>
      <c r="J2" s="36"/>
      <c r="K2" s="36"/>
      <c r="L2" s="36"/>
    </row>
    <row r="3" spans="1:15" x14ac:dyDescent="0.25">
      <c r="A3" s="37">
        <v>46031</v>
      </c>
      <c r="B3" s="35">
        <v>611100</v>
      </c>
      <c r="C3" s="35" t="s">
        <v>4</v>
      </c>
      <c r="D3" s="35" t="s">
        <v>340</v>
      </c>
      <c r="E3" s="35"/>
      <c r="F3" s="38">
        <v>1238.26</v>
      </c>
      <c r="G3" s="37"/>
      <c r="H3" s="35"/>
      <c r="I3" s="35"/>
      <c r="J3" s="35"/>
      <c r="K3" s="35"/>
      <c r="L3" s="38"/>
      <c r="M3" s="35"/>
      <c r="N3" s="35"/>
      <c r="O3" s="35"/>
    </row>
    <row r="4" spans="1:15" x14ac:dyDescent="0.25">
      <c r="A4" s="37">
        <v>46031</v>
      </c>
      <c r="B4" s="35">
        <v>611100</v>
      </c>
      <c r="C4" s="35" t="s">
        <v>102</v>
      </c>
      <c r="D4" s="35" t="s">
        <v>340</v>
      </c>
      <c r="E4" s="35"/>
      <c r="F4" s="38">
        <v>289.51</v>
      </c>
      <c r="G4" s="37"/>
      <c r="H4" s="35"/>
      <c r="I4" s="35"/>
      <c r="J4" s="35"/>
      <c r="K4" s="35"/>
      <c r="L4" s="38"/>
      <c r="M4" s="35"/>
      <c r="N4" s="35"/>
      <c r="O4" s="35"/>
    </row>
    <row r="5" spans="1:15" x14ac:dyDescent="0.25">
      <c r="A5" s="37">
        <v>46031</v>
      </c>
      <c r="B5" s="35">
        <v>611100</v>
      </c>
      <c r="C5" s="35" t="s">
        <v>103</v>
      </c>
      <c r="D5" s="35" t="s">
        <v>340</v>
      </c>
      <c r="E5" s="35"/>
      <c r="F5" s="38">
        <v>1493.46</v>
      </c>
      <c r="G5" s="37"/>
      <c r="H5" s="35"/>
      <c r="I5" s="35"/>
      <c r="J5" s="35"/>
      <c r="K5" s="35"/>
      <c r="L5" s="38"/>
      <c r="M5" s="35"/>
      <c r="N5" s="35"/>
      <c r="O5" s="35"/>
    </row>
    <row r="6" spans="1:15" x14ac:dyDescent="0.25">
      <c r="A6" s="37">
        <v>46031</v>
      </c>
      <c r="B6" s="35">
        <v>728000</v>
      </c>
      <c r="C6" s="35" t="s">
        <v>164</v>
      </c>
      <c r="D6" s="35" t="s">
        <v>263</v>
      </c>
      <c r="E6" s="35"/>
      <c r="F6" s="38">
        <v>60</v>
      </c>
      <c r="G6" s="37"/>
      <c r="H6" s="35"/>
      <c r="I6" s="35"/>
      <c r="J6" s="35"/>
      <c r="K6" s="35"/>
      <c r="L6" s="38"/>
      <c r="M6" s="35"/>
      <c r="N6" s="35"/>
      <c r="O6" s="35"/>
    </row>
    <row r="7" spans="1:15" x14ac:dyDescent="0.25">
      <c r="A7" s="37">
        <v>46031</v>
      </c>
      <c r="B7" s="35">
        <v>611100</v>
      </c>
      <c r="C7" s="35" t="s">
        <v>12</v>
      </c>
      <c r="D7" s="35" t="s">
        <v>340</v>
      </c>
      <c r="E7" s="35"/>
      <c r="F7" s="38">
        <v>396.18</v>
      </c>
      <c r="G7" s="37"/>
      <c r="H7" s="35"/>
      <c r="I7" s="35"/>
      <c r="J7" s="35"/>
      <c r="K7" s="35"/>
      <c r="L7" s="38"/>
      <c r="M7" s="35"/>
      <c r="N7" s="35"/>
      <c r="O7" s="35"/>
    </row>
    <row r="8" spans="1:15" x14ac:dyDescent="0.25">
      <c r="A8" s="37">
        <v>46031</v>
      </c>
      <c r="B8" s="35">
        <v>611100</v>
      </c>
      <c r="C8" s="35" t="s">
        <v>14</v>
      </c>
      <c r="D8" s="35" t="s">
        <v>340</v>
      </c>
      <c r="E8" s="35"/>
      <c r="F8" s="38">
        <v>80</v>
      </c>
      <c r="G8" s="37"/>
      <c r="H8" s="35"/>
      <c r="I8" s="35"/>
      <c r="J8" s="35"/>
      <c r="K8" s="35"/>
      <c r="L8" s="38"/>
      <c r="M8" s="35"/>
      <c r="N8" s="35"/>
      <c r="O8" s="35"/>
    </row>
    <row r="9" spans="1:15" x14ac:dyDescent="0.25">
      <c r="A9" s="37">
        <v>46031</v>
      </c>
      <c r="B9" s="35">
        <v>611100</v>
      </c>
      <c r="C9" s="35" t="s">
        <v>133</v>
      </c>
      <c r="D9" s="35" t="s">
        <v>340</v>
      </c>
      <c r="E9" s="35"/>
      <c r="F9" s="38">
        <v>1562.1</v>
      </c>
      <c r="G9" s="37"/>
      <c r="H9" s="35"/>
      <c r="I9" s="35"/>
      <c r="J9" s="35"/>
      <c r="K9" s="35"/>
      <c r="L9" s="38"/>
      <c r="M9" s="35"/>
      <c r="N9" s="35"/>
      <c r="O9" s="35"/>
    </row>
    <row r="10" spans="1:15" x14ac:dyDescent="0.25">
      <c r="A10" s="37">
        <v>46031</v>
      </c>
      <c r="B10" s="35">
        <v>728000</v>
      </c>
      <c r="C10" s="35" t="s">
        <v>303</v>
      </c>
      <c r="D10" s="35" t="s">
        <v>361</v>
      </c>
      <c r="E10" s="35"/>
      <c r="F10" s="38">
        <v>432.81</v>
      </c>
      <c r="G10" s="37"/>
      <c r="H10" s="35"/>
      <c r="I10" s="35"/>
      <c r="J10" s="35"/>
      <c r="K10" s="35"/>
      <c r="L10" s="38"/>
      <c r="M10" s="35"/>
      <c r="N10" s="35"/>
      <c r="O10" s="35"/>
    </row>
    <row r="11" spans="1:15" x14ac:dyDescent="0.25">
      <c r="A11" s="37">
        <v>46031</v>
      </c>
      <c r="B11" s="35">
        <v>728000</v>
      </c>
      <c r="C11" s="35" t="s">
        <v>341</v>
      </c>
      <c r="D11" s="35" t="s">
        <v>342</v>
      </c>
      <c r="E11" s="35"/>
      <c r="F11" s="38">
        <v>141.84</v>
      </c>
      <c r="G11" s="37"/>
      <c r="H11" s="35"/>
      <c r="I11" s="35"/>
      <c r="J11" s="35"/>
      <c r="K11" s="35"/>
      <c r="L11" s="38"/>
      <c r="M11" s="35"/>
      <c r="N11" s="35"/>
      <c r="O11" s="35"/>
    </row>
    <row r="12" spans="1:15" x14ac:dyDescent="0.25">
      <c r="A12" s="37">
        <v>46031</v>
      </c>
      <c r="B12" s="35">
        <v>728000</v>
      </c>
      <c r="C12" s="35" t="s">
        <v>48</v>
      </c>
      <c r="D12" s="35" t="s">
        <v>343</v>
      </c>
      <c r="E12" s="35"/>
      <c r="F12" s="38">
        <v>133.51</v>
      </c>
      <c r="G12" s="37"/>
      <c r="H12" s="35"/>
      <c r="I12" s="35"/>
      <c r="J12" s="35"/>
      <c r="K12" s="35"/>
      <c r="L12" s="38"/>
      <c r="M12" s="35"/>
      <c r="N12" s="35"/>
      <c r="O12" s="35"/>
    </row>
    <row r="13" spans="1:15" x14ac:dyDescent="0.25">
      <c r="A13" s="37">
        <v>46031</v>
      </c>
      <c r="B13" s="35">
        <v>728000</v>
      </c>
      <c r="C13" s="35" t="s">
        <v>106</v>
      </c>
      <c r="D13" s="35" t="s">
        <v>362</v>
      </c>
      <c r="E13" s="35" t="s">
        <v>284</v>
      </c>
      <c r="F13" s="38">
        <v>94.39</v>
      </c>
      <c r="G13" s="37"/>
      <c r="H13" s="35"/>
      <c r="I13" s="35"/>
      <c r="J13" s="35"/>
      <c r="K13" s="35"/>
      <c r="L13" s="38"/>
      <c r="M13" s="35"/>
      <c r="N13" s="35"/>
      <c r="O13" s="35"/>
    </row>
    <row r="14" spans="1:15" x14ac:dyDescent="0.25">
      <c r="A14" s="37">
        <v>46031</v>
      </c>
      <c r="B14" s="35">
        <v>728000</v>
      </c>
      <c r="C14" s="35" t="s">
        <v>142</v>
      </c>
      <c r="D14" s="35" t="s">
        <v>369</v>
      </c>
      <c r="E14" s="35"/>
      <c r="F14" s="38">
        <v>55.07</v>
      </c>
      <c r="G14" s="35"/>
      <c r="H14" s="35"/>
      <c r="I14" s="35"/>
      <c r="J14" s="35"/>
      <c r="K14" s="35"/>
      <c r="L14" s="38"/>
      <c r="M14" s="35"/>
      <c r="N14" s="35"/>
      <c r="O14" s="35"/>
    </row>
    <row r="15" spans="1:15" x14ac:dyDescent="0.25">
      <c r="A15" s="37">
        <v>46031</v>
      </c>
      <c r="B15" s="35">
        <v>728000</v>
      </c>
      <c r="C15" s="35" t="s">
        <v>132</v>
      </c>
      <c r="D15" s="35" t="s">
        <v>363</v>
      </c>
      <c r="E15" s="35">
        <v>1</v>
      </c>
      <c r="F15" s="38">
        <v>219.93</v>
      </c>
      <c r="G15" s="35"/>
      <c r="H15" s="35"/>
      <c r="I15" s="35"/>
      <c r="J15" s="35"/>
      <c r="K15" s="35"/>
      <c r="L15" s="38"/>
      <c r="M15" s="35"/>
      <c r="N15" s="35"/>
      <c r="O15" s="35"/>
    </row>
    <row r="16" spans="1:15" x14ac:dyDescent="0.25">
      <c r="A16" s="37">
        <v>46031</v>
      </c>
      <c r="B16" s="35">
        <v>728000</v>
      </c>
      <c r="C16" s="35" t="s">
        <v>213</v>
      </c>
      <c r="D16" s="35" t="s">
        <v>232</v>
      </c>
      <c r="E16" s="35"/>
      <c r="F16" s="38">
        <v>405</v>
      </c>
      <c r="G16" s="35"/>
      <c r="H16" s="35"/>
      <c r="I16" s="35"/>
      <c r="J16" s="35"/>
      <c r="K16" s="35"/>
      <c r="L16" s="38"/>
      <c r="M16" s="35"/>
      <c r="N16" s="35"/>
      <c r="O16" s="35"/>
    </row>
    <row r="17" spans="1:15" x14ac:dyDescent="0.25">
      <c r="A17" s="37">
        <v>46031</v>
      </c>
      <c r="B17" s="35">
        <v>728000</v>
      </c>
      <c r="C17" s="35" t="s">
        <v>31</v>
      </c>
      <c r="D17" s="35" t="s">
        <v>175</v>
      </c>
      <c r="E17" s="35"/>
      <c r="F17" s="38">
        <v>1109.46</v>
      </c>
      <c r="G17" s="35"/>
      <c r="H17" s="35"/>
      <c r="I17" s="35"/>
      <c r="J17" s="35"/>
      <c r="K17" s="35"/>
      <c r="L17" s="38"/>
      <c r="M17" s="35"/>
      <c r="N17" s="35"/>
      <c r="O17" s="35"/>
    </row>
    <row r="18" spans="1:15" x14ac:dyDescent="0.25">
      <c r="A18" s="37">
        <v>46031</v>
      </c>
      <c r="B18" s="35">
        <v>728000</v>
      </c>
      <c r="C18" s="35" t="s">
        <v>115</v>
      </c>
      <c r="D18" s="35" t="s">
        <v>119</v>
      </c>
      <c r="E18" s="35"/>
      <c r="F18" s="38">
        <v>178.13</v>
      </c>
      <c r="G18" s="35"/>
      <c r="H18" s="35"/>
      <c r="I18" s="35"/>
      <c r="J18" s="35"/>
      <c r="K18" s="35"/>
      <c r="L18" s="38"/>
      <c r="M18" s="35"/>
      <c r="N18" s="35"/>
      <c r="O18" s="35"/>
    </row>
    <row r="19" spans="1:15" x14ac:dyDescent="0.25">
      <c r="A19" s="37">
        <v>46031</v>
      </c>
      <c r="B19" s="35">
        <v>728000</v>
      </c>
      <c r="C19" s="35" t="s">
        <v>344</v>
      </c>
      <c r="D19" s="35" t="s">
        <v>364</v>
      </c>
      <c r="E19" s="35"/>
      <c r="F19" s="38">
        <v>75</v>
      </c>
      <c r="G19" s="35"/>
      <c r="H19" s="35"/>
      <c r="I19" s="35"/>
      <c r="J19" s="35"/>
      <c r="K19" s="35"/>
      <c r="L19" s="38"/>
      <c r="M19" s="35"/>
      <c r="N19" s="35"/>
      <c r="O19" s="35"/>
    </row>
    <row r="20" spans="1:15" x14ac:dyDescent="0.25">
      <c r="A20" s="37">
        <v>46031</v>
      </c>
      <c r="B20" s="35">
        <v>728000</v>
      </c>
      <c r="C20" s="35" t="s">
        <v>334</v>
      </c>
      <c r="D20" s="35" t="s">
        <v>365</v>
      </c>
      <c r="E20" s="35"/>
      <c r="F20" s="38">
        <v>250</v>
      </c>
      <c r="G20" s="35"/>
      <c r="H20" s="35"/>
      <c r="I20" s="35"/>
      <c r="J20" s="35"/>
      <c r="K20" s="35"/>
      <c r="L20" s="38"/>
      <c r="M20" s="35"/>
      <c r="N20" s="35"/>
      <c r="O20" s="35"/>
    </row>
    <row r="21" spans="1:15" x14ac:dyDescent="0.25">
      <c r="A21" s="37">
        <v>46031</v>
      </c>
      <c r="B21" s="35">
        <v>728000</v>
      </c>
      <c r="C21" s="35" t="s">
        <v>133</v>
      </c>
      <c r="D21" s="35" t="s">
        <v>140</v>
      </c>
      <c r="E21" s="35"/>
      <c r="F21" s="38">
        <v>91.44</v>
      </c>
      <c r="G21" s="35"/>
      <c r="H21" s="35"/>
      <c r="I21" s="35"/>
      <c r="J21" s="35"/>
      <c r="K21" s="35"/>
      <c r="L21" s="38"/>
      <c r="M21" s="35"/>
      <c r="N21" s="35"/>
      <c r="O21" s="35"/>
    </row>
    <row r="22" spans="1:15" x14ac:dyDescent="0.25">
      <c r="A22" s="37">
        <v>46031</v>
      </c>
      <c r="B22" s="35">
        <v>728000</v>
      </c>
      <c r="C22" s="35" t="s">
        <v>345</v>
      </c>
      <c r="D22" s="35" t="s">
        <v>346</v>
      </c>
      <c r="E22" s="35"/>
      <c r="F22" s="38">
        <v>641</v>
      </c>
      <c r="G22" s="35"/>
      <c r="H22" s="35"/>
      <c r="I22" s="35"/>
      <c r="J22" s="35"/>
      <c r="K22" s="35"/>
      <c r="L22" s="38"/>
      <c r="M22" s="35"/>
      <c r="N22" s="35"/>
      <c r="O22" s="35"/>
    </row>
    <row r="23" spans="1:15" x14ac:dyDescent="0.25">
      <c r="A23" s="37">
        <v>46031</v>
      </c>
      <c r="B23" s="35">
        <v>728000</v>
      </c>
      <c r="C23" s="35" t="s">
        <v>347</v>
      </c>
      <c r="D23" s="35" t="s">
        <v>348</v>
      </c>
      <c r="E23" s="35"/>
      <c r="F23" s="38">
        <v>500</v>
      </c>
      <c r="G23" s="35"/>
      <c r="H23" s="35"/>
      <c r="I23" s="35"/>
      <c r="J23" s="35"/>
      <c r="K23" s="35"/>
      <c r="L23" s="38"/>
      <c r="M23" s="35"/>
      <c r="N23" s="35"/>
      <c r="O23" s="35"/>
    </row>
    <row r="24" spans="1:15" x14ac:dyDescent="0.25">
      <c r="A24" s="37">
        <v>46031</v>
      </c>
      <c r="B24" s="35">
        <v>728000</v>
      </c>
      <c r="C24" s="35" t="s">
        <v>20</v>
      </c>
      <c r="D24" s="35" t="s">
        <v>179</v>
      </c>
      <c r="E24" s="35"/>
      <c r="F24" s="38">
        <v>1504.14</v>
      </c>
      <c r="G24" s="37"/>
      <c r="H24" s="35"/>
      <c r="I24" s="35"/>
      <c r="J24" s="35"/>
      <c r="K24" s="35"/>
      <c r="L24" s="38"/>
      <c r="M24" s="35"/>
      <c r="N24" s="35"/>
      <c r="O24" s="35"/>
    </row>
    <row r="25" spans="1:15" ht="15.75" x14ac:dyDescent="0.25">
      <c r="A25" s="37">
        <v>46031</v>
      </c>
      <c r="B25" s="35">
        <v>611100</v>
      </c>
      <c r="C25" s="37" t="s">
        <v>91</v>
      </c>
      <c r="D25" t="s">
        <v>349</v>
      </c>
      <c r="E25" s="50"/>
      <c r="F25" s="38">
        <v>1274.52</v>
      </c>
      <c r="G25" s="37"/>
      <c r="H25" s="37"/>
      <c r="I25" s="37"/>
      <c r="K25" s="50"/>
      <c r="L25" s="38"/>
      <c r="N25" s="35"/>
      <c r="O25" s="35"/>
    </row>
    <row r="26" spans="1:15" x14ac:dyDescent="0.25">
      <c r="A26" s="37">
        <v>46031</v>
      </c>
      <c r="B26" s="35">
        <v>611100</v>
      </c>
      <c r="C26" s="37" t="s">
        <v>91</v>
      </c>
      <c r="D26" t="s">
        <v>350</v>
      </c>
      <c r="E26" s="35"/>
      <c r="F26" s="38">
        <v>129.34</v>
      </c>
      <c r="G26" s="37"/>
      <c r="H26" s="35"/>
      <c r="I26" s="37"/>
      <c r="K26" s="35"/>
      <c r="L26" s="35"/>
      <c r="M26" s="35"/>
      <c r="N26" s="35"/>
      <c r="O26" s="35"/>
    </row>
    <row r="27" spans="1:15" x14ac:dyDescent="0.25">
      <c r="A27" s="37">
        <v>46031</v>
      </c>
      <c r="B27" s="35">
        <v>611100</v>
      </c>
      <c r="C27" s="37" t="s">
        <v>91</v>
      </c>
      <c r="D27" t="s">
        <v>288</v>
      </c>
      <c r="E27" s="51"/>
      <c r="F27" s="57">
        <v>30.95</v>
      </c>
      <c r="G27" s="37"/>
      <c r="H27" s="35"/>
      <c r="I27" s="37"/>
      <c r="K27" s="51"/>
      <c r="L27" s="51"/>
      <c r="M27" s="35"/>
      <c r="N27" s="35"/>
      <c r="O27" s="35"/>
    </row>
    <row r="28" spans="1:15" x14ac:dyDescent="0.25">
      <c r="A28" s="37">
        <v>46024</v>
      </c>
      <c r="B28" s="35">
        <v>611100</v>
      </c>
      <c r="C28" s="37" t="s">
        <v>35</v>
      </c>
      <c r="D28" t="s">
        <v>366</v>
      </c>
      <c r="E28" s="51"/>
      <c r="F28" s="57">
        <v>38.67</v>
      </c>
      <c r="G28" s="37"/>
      <c r="H28" s="35"/>
      <c r="I28" s="37"/>
      <c r="K28" s="51"/>
      <c r="L28" s="51"/>
      <c r="M28" s="35"/>
      <c r="N28" s="35"/>
      <c r="O28" s="35"/>
    </row>
    <row r="29" spans="1:15" x14ac:dyDescent="0.25">
      <c r="A29" s="37"/>
      <c r="B29" s="35"/>
      <c r="C29" s="35"/>
      <c r="D29" s="86" t="s">
        <v>158</v>
      </c>
      <c r="E29" s="86"/>
      <c r="F29" s="54">
        <f>SUM(F3:F28)</f>
        <v>12424.710000000003</v>
      </c>
      <c r="G29" s="37"/>
      <c r="H29" s="35"/>
      <c r="I29" s="35"/>
      <c r="J29" s="86"/>
      <c r="K29" s="86"/>
      <c r="L29" s="54"/>
      <c r="M29" s="35"/>
      <c r="N29" s="35"/>
      <c r="O29" s="35"/>
    </row>
    <row r="30" spans="1:15" x14ac:dyDescent="0.25">
      <c r="A30" s="100" t="s">
        <v>151</v>
      </c>
      <c r="B30" s="101"/>
      <c r="C30" s="101"/>
      <c r="D30" s="101"/>
      <c r="E30" s="101"/>
      <c r="F30" s="102"/>
      <c r="G30" s="37"/>
      <c r="H30" s="35"/>
      <c r="I30" s="35"/>
      <c r="J30" s="55"/>
      <c r="K30" s="55"/>
      <c r="L30" s="54"/>
      <c r="M30" s="35"/>
      <c r="N30" s="35"/>
      <c r="O30" s="35"/>
    </row>
    <row r="31" spans="1:15" x14ac:dyDescent="0.25">
      <c r="A31" s="66"/>
      <c r="B31" s="66"/>
      <c r="C31" s="66"/>
      <c r="D31" s="66"/>
      <c r="E31" s="66"/>
      <c r="F31" s="66"/>
      <c r="G31" s="58"/>
      <c r="H31" s="35"/>
      <c r="I31" s="35"/>
      <c r="J31" s="55"/>
      <c r="K31" s="55"/>
      <c r="L31" s="54"/>
      <c r="M31" s="35"/>
      <c r="N31" s="35"/>
      <c r="O31" s="35"/>
    </row>
    <row r="32" spans="1:15" x14ac:dyDescent="0.25">
      <c r="A32" s="66"/>
      <c r="B32" s="66"/>
      <c r="C32" s="66"/>
      <c r="D32" s="66"/>
      <c r="E32" s="66"/>
      <c r="F32" s="66"/>
      <c r="G32" s="58"/>
      <c r="H32" s="35"/>
      <c r="I32" s="35"/>
      <c r="J32" s="55"/>
      <c r="K32" s="55"/>
      <c r="L32" s="54"/>
      <c r="M32" s="35"/>
      <c r="N32" s="35"/>
      <c r="O32" s="35"/>
    </row>
    <row r="33" spans="1:15" x14ac:dyDescent="0.25">
      <c r="A33" s="66"/>
      <c r="B33" s="66"/>
      <c r="C33" s="66"/>
      <c r="D33" s="66"/>
      <c r="E33" s="66"/>
      <c r="F33" s="66"/>
      <c r="G33" s="58"/>
      <c r="H33" s="35"/>
      <c r="I33" s="35"/>
      <c r="J33" s="55"/>
      <c r="K33" s="55"/>
      <c r="L33" s="54"/>
      <c r="M33" s="35"/>
      <c r="N33" s="35"/>
      <c r="O33" s="35"/>
    </row>
    <row r="34" spans="1:15" x14ac:dyDescent="0.25">
      <c r="A34" s="66"/>
      <c r="B34" s="66"/>
      <c r="C34" s="66"/>
      <c r="D34" s="66"/>
      <c r="E34" s="66"/>
      <c r="F34" s="66"/>
      <c r="G34" s="58"/>
      <c r="H34" s="35"/>
      <c r="I34" s="35"/>
      <c r="J34" s="55"/>
      <c r="K34" s="55"/>
      <c r="L34" s="54"/>
      <c r="M34" s="35"/>
      <c r="N34" s="35"/>
      <c r="O34" s="35"/>
    </row>
    <row r="35" spans="1:15" x14ac:dyDescent="0.25">
      <c r="A35" s="66"/>
      <c r="B35" s="66"/>
      <c r="C35" s="66"/>
      <c r="D35" s="66"/>
      <c r="E35" s="66"/>
      <c r="F35" s="66"/>
      <c r="G35" s="58"/>
      <c r="H35" s="35"/>
      <c r="I35" s="35"/>
      <c r="J35" s="55"/>
      <c r="K35" s="55"/>
      <c r="L35" s="54"/>
      <c r="M35" s="35"/>
      <c r="N35" s="35"/>
      <c r="O35" s="35"/>
    </row>
    <row r="36" spans="1:15" x14ac:dyDescent="0.25">
      <c r="A36" s="66"/>
      <c r="B36" s="66"/>
      <c r="C36" s="66"/>
      <c r="D36" s="66"/>
      <c r="E36" s="66"/>
      <c r="F36" s="66"/>
      <c r="G36" s="58"/>
      <c r="H36" s="35"/>
      <c r="I36" s="35"/>
      <c r="J36" s="55"/>
      <c r="K36" s="55"/>
      <c r="L36" s="54"/>
      <c r="M36" s="35"/>
      <c r="N36" s="35"/>
      <c r="O36" s="35"/>
    </row>
    <row r="37" spans="1:15" x14ac:dyDescent="0.25">
      <c r="A37" s="66"/>
      <c r="B37" s="66"/>
      <c r="C37" s="66"/>
      <c r="D37" s="66"/>
      <c r="E37" s="66"/>
      <c r="F37" s="66"/>
      <c r="G37" s="58"/>
      <c r="H37" s="35"/>
      <c r="I37" s="35"/>
      <c r="J37" s="55"/>
      <c r="K37" s="55"/>
      <c r="L37" s="54"/>
      <c r="M37" s="35"/>
      <c r="N37" s="35"/>
      <c r="O37" s="35"/>
    </row>
    <row r="38" spans="1:15" x14ac:dyDescent="0.25">
      <c r="A38" s="66"/>
      <c r="B38" s="66"/>
      <c r="C38" s="66"/>
      <c r="D38" s="66"/>
      <c r="E38" s="66"/>
      <c r="F38" s="66"/>
      <c r="G38" s="58"/>
      <c r="H38" s="35"/>
      <c r="I38" s="35"/>
      <c r="J38" s="55"/>
      <c r="K38" s="55"/>
      <c r="L38" s="54"/>
      <c r="M38" s="35"/>
      <c r="N38" s="35"/>
      <c r="O38" s="35"/>
    </row>
    <row r="39" spans="1:15" x14ac:dyDescent="0.25">
      <c r="A39" s="66"/>
      <c r="B39" s="66"/>
      <c r="C39" s="66"/>
      <c r="D39" s="66"/>
      <c r="E39" s="66"/>
      <c r="F39" s="66"/>
      <c r="G39" s="58"/>
      <c r="H39" s="35"/>
      <c r="I39" s="35"/>
      <c r="J39" s="55"/>
      <c r="K39" s="55"/>
      <c r="L39" s="54"/>
      <c r="M39" s="35"/>
      <c r="N39" s="35"/>
      <c r="O39" s="35"/>
    </row>
    <row r="40" spans="1:15" x14ac:dyDescent="0.25">
      <c r="A40" s="66"/>
      <c r="B40" s="66"/>
      <c r="C40" s="66"/>
      <c r="D40" s="66"/>
      <c r="E40" s="66"/>
      <c r="F40" s="66"/>
      <c r="G40" s="58"/>
      <c r="H40" s="35"/>
      <c r="I40" s="35"/>
      <c r="J40" s="55"/>
      <c r="K40" s="55"/>
      <c r="L40" s="54"/>
      <c r="M40" s="35"/>
      <c r="N40" s="35"/>
      <c r="O40" s="35"/>
    </row>
    <row r="41" spans="1:15" x14ac:dyDescent="0.25">
      <c r="A41" s="66"/>
      <c r="B41" s="66"/>
      <c r="C41" s="66"/>
      <c r="D41" s="66"/>
      <c r="E41" s="66"/>
      <c r="F41" s="66"/>
      <c r="G41" s="58"/>
      <c r="H41" s="35"/>
      <c r="I41" s="35"/>
      <c r="J41" s="55"/>
      <c r="K41" s="55"/>
      <c r="L41" s="54"/>
      <c r="M41" s="35"/>
      <c r="N41" s="35"/>
      <c r="O41" s="35"/>
    </row>
    <row r="42" spans="1:15" x14ac:dyDescent="0.25">
      <c r="A42" s="66"/>
      <c r="B42" s="66"/>
      <c r="C42" s="66"/>
      <c r="D42" s="66"/>
      <c r="E42" s="66"/>
      <c r="F42" s="66"/>
      <c r="G42" s="58"/>
      <c r="H42" s="35"/>
      <c r="I42" s="35"/>
      <c r="J42" s="55"/>
      <c r="K42" s="55"/>
      <c r="L42" s="54"/>
      <c r="M42" s="35"/>
      <c r="N42" s="35"/>
      <c r="O42" s="35"/>
    </row>
    <row r="43" spans="1:15" x14ac:dyDescent="0.25">
      <c r="A43" s="66"/>
      <c r="B43" s="66"/>
      <c r="C43" s="66"/>
      <c r="D43" s="66"/>
      <c r="E43" s="66"/>
      <c r="F43" s="66"/>
      <c r="G43" s="58"/>
      <c r="H43" s="35"/>
      <c r="I43" s="35"/>
      <c r="J43" s="55"/>
      <c r="K43" s="55"/>
      <c r="L43" s="54"/>
      <c r="M43" s="35"/>
      <c r="N43" s="35"/>
      <c r="O43" s="35"/>
    </row>
    <row r="44" spans="1:15" x14ac:dyDescent="0.25">
      <c r="A44" s="66"/>
      <c r="B44" s="66"/>
      <c r="C44" s="66"/>
      <c r="D44" s="66"/>
      <c r="E44" s="66"/>
      <c r="F44" s="66"/>
      <c r="G44" s="58"/>
      <c r="H44" s="35"/>
      <c r="I44" s="35"/>
      <c r="J44" s="55"/>
      <c r="K44" s="55"/>
      <c r="L44" s="54"/>
      <c r="M44" s="35"/>
      <c r="N44" s="35"/>
      <c r="O44" s="35"/>
    </row>
    <row r="45" spans="1:15" x14ac:dyDescent="0.25">
      <c r="A45" s="66"/>
      <c r="B45" s="66"/>
      <c r="C45" s="66"/>
      <c r="D45" s="66"/>
      <c r="E45" s="66"/>
      <c r="F45" s="66"/>
      <c r="G45" s="58"/>
      <c r="H45" s="35"/>
      <c r="I45" s="35"/>
      <c r="J45" s="55"/>
      <c r="K45" s="55"/>
      <c r="L45" s="54"/>
      <c r="M45" s="35"/>
      <c r="N45" s="35"/>
      <c r="O45" s="35"/>
    </row>
    <row r="46" spans="1:15" x14ac:dyDescent="0.25">
      <c r="A46" s="66"/>
      <c r="B46" s="66"/>
      <c r="C46" s="66"/>
      <c r="D46" s="66"/>
      <c r="E46" s="66"/>
      <c r="F46" s="66"/>
      <c r="G46" s="58"/>
      <c r="H46" s="35"/>
      <c r="I46" s="35"/>
      <c r="J46" s="55"/>
      <c r="K46" s="55"/>
      <c r="L46" s="54"/>
      <c r="M46" s="35"/>
      <c r="N46" s="35"/>
      <c r="O46" s="35"/>
    </row>
    <row r="47" spans="1:15" x14ac:dyDescent="0.25">
      <c r="A47" s="66"/>
      <c r="B47" s="66"/>
      <c r="C47" s="66"/>
      <c r="D47" s="66"/>
      <c r="E47" s="66"/>
      <c r="F47" s="66"/>
      <c r="G47" s="58"/>
      <c r="H47" s="35"/>
      <c r="I47" s="35"/>
      <c r="J47" s="55"/>
      <c r="K47" s="55"/>
      <c r="L47" s="54"/>
      <c r="M47" s="35"/>
      <c r="N47" s="35"/>
      <c r="O47" s="35"/>
    </row>
    <row r="48" spans="1:15" x14ac:dyDescent="0.25">
      <c r="A48" s="52"/>
      <c r="D48" s="62"/>
      <c r="E48" s="62"/>
      <c r="F48" s="63"/>
      <c r="G48" s="58"/>
      <c r="H48" s="35"/>
      <c r="I48" s="35"/>
      <c r="J48" s="55"/>
      <c r="K48" s="55"/>
      <c r="L48" s="54"/>
      <c r="M48" s="35"/>
      <c r="N48" s="35"/>
      <c r="O48" s="35"/>
    </row>
    <row r="49" spans="1:15" x14ac:dyDescent="0.25">
      <c r="A49" s="37">
        <v>46045</v>
      </c>
      <c r="B49" s="35">
        <v>611100</v>
      </c>
      <c r="C49" s="35" t="s">
        <v>4</v>
      </c>
      <c r="D49" s="35" t="s">
        <v>351</v>
      </c>
      <c r="E49" s="35"/>
      <c r="F49" s="38">
        <v>1590.2</v>
      </c>
      <c r="G49" s="37"/>
      <c r="H49" s="35"/>
      <c r="I49" s="35"/>
      <c r="J49" s="35"/>
      <c r="K49" s="35"/>
      <c r="L49" s="38"/>
      <c r="M49" s="35"/>
      <c r="N49" s="35"/>
      <c r="O49" s="35"/>
    </row>
    <row r="50" spans="1:15" x14ac:dyDescent="0.25">
      <c r="A50" s="37">
        <v>46045</v>
      </c>
      <c r="B50" s="35">
        <v>611100</v>
      </c>
      <c r="C50" s="35" t="s">
        <v>102</v>
      </c>
      <c r="D50" s="60" t="s">
        <v>351</v>
      </c>
      <c r="E50" s="35"/>
      <c r="F50" s="38">
        <v>251.18</v>
      </c>
      <c r="G50" s="37"/>
      <c r="H50" s="35"/>
      <c r="I50" s="35"/>
      <c r="J50" s="35"/>
      <c r="K50" s="35"/>
      <c r="L50" s="38"/>
      <c r="M50" s="35"/>
    </row>
    <row r="51" spans="1:15" x14ac:dyDescent="0.25">
      <c r="A51" s="37">
        <v>46045</v>
      </c>
      <c r="B51" s="35">
        <v>611100</v>
      </c>
      <c r="C51" s="35" t="s">
        <v>103</v>
      </c>
      <c r="D51" s="60" t="s">
        <v>351</v>
      </c>
      <c r="E51" s="35"/>
      <c r="F51" s="38">
        <v>1493.47</v>
      </c>
      <c r="G51" s="37"/>
      <c r="H51" s="35"/>
      <c r="I51" s="35"/>
      <c r="J51" s="35"/>
      <c r="K51" s="35"/>
      <c r="L51" s="38"/>
      <c r="M51" s="35"/>
    </row>
    <row r="52" spans="1:15" x14ac:dyDescent="0.25">
      <c r="A52" s="37">
        <v>46045</v>
      </c>
      <c r="B52" s="35">
        <v>611100</v>
      </c>
      <c r="C52" s="35" t="s">
        <v>12</v>
      </c>
      <c r="D52" s="60" t="s">
        <v>351</v>
      </c>
      <c r="E52" s="35"/>
      <c r="F52" s="38">
        <v>435.66</v>
      </c>
      <c r="G52" s="40"/>
      <c r="H52" s="35"/>
      <c r="I52" s="35"/>
      <c r="J52" s="35"/>
      <c r="K52" s="35"/>
      <c r="L52" s="38"/>
      <c r="M52" s="35"/>
    </row>
    <row r="53" spans="1:15" x14ac:dyDescent="0.25">
      <c r="A53" s="37">
        <v>46045</v>
      </c>
      <c r="B53" s="35">
        <v>611100</v>
      </c>
      <c r="C53" s="35" t="s">
        <v>14</v>
      </c>
      <c r="D53" s="60" t="s">
        <v>351</v>
      </c>
      <c r="E53" s="35"/>
      <c r="F53" s="38">
        <v>168.77</v>
      </c>
      <c r="G53" s="40"/>
      <c r="H53" s="35"/>
      <c r="I53" s="35"/>
      <c r="J53" s="35"/>
      <c r="K53" s="35"/>
      <c r="L53" s="38"/>
      <c r="M53" s="35"/>
    </row>
    <row r="54" spans="1:15" x14ac:dyDescent="0.25">
      <c r="A54" s="37">
        <v>46045</v>
      </c>
      <c r="B54" s="35">
        <v>611100</v>
      </c>
      <c r="C54" s="51" t="s">
        <v>133</v>
      </c>
      <c r="D54" s="60" t="s">
        <v>351</v>
      </c>
      <c r="E54" s="35"/>
      <c r="F54" s="38">
        <v>1535.68</v>
      </c>
      <c r="G54" s="40"/>
      <c r="H54" s="35"/>
      <c r="I54" s="35"/>
      <c r="J54" s="35"/>
      <c r="K54" s="35"/>
      <c r="L54" s="38"/>
      <c r="M54" s="35"/>
    </row>
    <row r="55" spans="1:15" x14ac:dyDescent="0.25">
      <c r="A55" s="37">
        <v>46045</v>
      </c>
      <c r="B55" s="35">
        <v>728000</v>
      </c>
      <c r="C55" s="35" t="s">
        <v>4</v>
      </c>
      <c r="D55" s="60" t="s">
        <v>297</v>
      </c>
      <c r="E55" s="35"/>
      <c r="F55" s="38">
        <v>55.1</v>
      </c>
      <c r="G55" s="40"/>
      <c r="H55" s="35"/>
      <c r="I55" s="35"/>
      <c r="J55" s="35"/>
      <c r="K55" s="35"/>
      <c r="L55" s="38"/>
      <c r="M55" s="35"/>
    </row>
    <row r="56" spans="1:15" x14ac:dyDescent="0.25">
      <c r="A56" s="37">
        <v>46045</v>
      </c>
      <c r="B56" s="35">
        <v>728000</v>
      </c>
      <c r="C56" s="35" t="s">
        <v>133</v>
      </c>
      <c r="D56" s="60" t="s">
        <v>352</v>
      </c>
      <c r="E56" s="35"/>
      <c r="F56" s="38">
        <v>100.64</v>
      </c>
      <c r="G56" s="40"/>
      <c r="H56" s="35"/>
      <c r="I56" s="35"/>
      <c r="J56" s="35"/>
      <c r="K56" s="35"/>
      <c r="L56" s="38"/>
      <c r="M56" s="35"/>
    </row>
    <row r="57" spans="1:15" x14ac:dyDescent="0.25">
      <c r="A57" s="37">
        <v>46045</v>
      </c>
      <c r="B57" s="35">
        <v>728000</v>
      </c>
      <c r="C57" s="35" t="s">
        <v>37</v>
      </c>
      <c r="D57" s="60" t="s">
        <v>233</v>
      </c>
      <c r="E57" s="35"/>
      <c r="F57" s="38">
        <v>255</v>
      </c>
      <c r="G57" s="40"/>
      <c r="H57" s="35"/>
      <c r="I57" s="35"/>
      <c r="J57" s="35"/>
      <c r="K57" s="35"/>
      <c r="L57" s="38"/>
      <c r="M57" s="35"/>
    </row>
    <row r="58" spans="1:15" x14ac:dyDescent="0.25">
      <c r="A58" s="37">
        <v>46045</v>
      </c>
      <c r="B58" s="35">
        <v>728000</v>
      </c>
      <c r="C58" s="35" t="s">
        <v>31</v>
      </c>
      <c r="D58" s="60" t="s">
        <v>175</v>
      </c>
      <c r="E58" s="35"/>
      <c r="F58" s="38">
        <v>550.79999999999995</v>
      </c>
      <c r="G58" s="40"/>
      <c r="H58" s="35"/>
      <c r="I58" s="35"/>
      <c r="J58" s="35"/>
      <c r="K58" s="35"/>
      <c r="L58" s="38"/>
      <c r="M58" s="35"/>
    </row>
    <row r="59" spans="1:15" x14ac:dyDescent="0.25">
      <c r="A59" s="37">
        <v>46045</v>
      </c>
      <c r="B59" s="35">
        <v>728000</v>
      </c>
      <c r="C59" s="35" t="s">
        <v>22</v>
      </c>
      <c r="D59" s="60" t="s">
        <v>353</v>
      </c>
      <c r="E59" s="35" t="s">
        <v>301</v>
      </c>
      <c r="F59" s="38">
        <v>1923.97</v>
      </c>
      <c r="G59" s="40"/>
      <c r="H59" s="35"/>
      <c r="I59" s="35"/>
      <c r="J59" s="35"/>
      <c r="K59" s="35"/>
      <c r="L59" s="38"/>
      <c r="M59" s="35"/>
    </row>
    <row r="60" spans="1:15" x14ac:dyDescent="0.25">
      <c r="A60" s="37">
        <v>46045</v>
      </c>
      <c r="B60" s="35">
        <v>728000</v>
      </c>
      <c r="C60" s="35" t="s">
        <v>54</v>
      </c>
      <c r="D60" s="60" t="s">
        <v>354</v>
      </c>
      <c r="E60" s="35"/>
      <c r="F60" s="38">
        <v>93.39</v>
      </c>
      <c r="G60" s="40"/>
      <c r="H60" s="35"/>
      <c r="I60" s="35"/>
      <c r="J60" s="35"/>
      <c r="K60" s="35"/>
      <c r="L60" s="38"/>
      <c r="M60" s="35"/>
    </row>
    <row r="61" spans="1:15" x14ac:dyDescent="0.25">
      <c r="A61" s="37">
        <v>46045</v>
      </c>
      <c r="B61" s="35">
        <v>728000</v>
      </c>
      <c r="C61" s="35" t="s">
        <v>49</v>
      </c>
      <c r="D61" s="60" t="s">
        <v>323</v>
      </c>
      <c r="E61" s="35"/>
      <c r="F61" s="38">
        <v>475.87</v>
      </c>
      <c r="G61" s="40"/>
      <c r="H61" s="35"/>
      <c r="I61" s="35"/>
      <c r="J61" s="35"/>
      <c r="K61" s="35"/>
      <c r="L61" s="38"/>
      <c r="M61" s="35"/>
    </row>
    <row r="62" spans="1:15" x14ac:dyDescent="0.25">
      <c r="A62" s="37">
        <v>46045</v>
      </c>
      <c r="B62" s="35">
        <v>728000</v>
      </c>
      <c r="C62" s="35" t="s">
        <v>282</v>
      </c>
      <c r="D62" s="60" t="s">
        <v>367</v>
      </c>
      <c r="E62" s="35"/>
      <c r="F62" s="38">
        <v>239.78</v>
      </c>
      <c r="G62" s="40"/>
      <c r="H62" s="35"/>
      <c r="I62" s="35"/>
      <c r="J62" s="35"/>
      <c r="K62" s="35"/>
      <c r="L62" s="38"/>
      <c r="M62" s="35"/>
    </row>
    <row r="63" spans="1:15" x14ac:dyDescent="0.25">
      <c r="A63" s="37">
        <v>46045</v>
      </c>
      <c r="B63" s="35">
        <v>728000</v>
      </c>
      <c r="C63" s="35" t="s">
        <v>355</v>
      </c>
      <c r="D63" s="60" t="s">
        <v>356</v>
      </c>
      <c r="E63" s="35"/>
      <c r="F63" s="38">
        <v>537.16</v>
      </c>
      <c r="G63" s="40"/>
      <c r="H63" s="35"/>
      <c r="I63" s="35"/>
      <c r="J63" s="35"/>
      <c r="K63" s="35"/>
      <c r="L63" s="38"/>
      <c r="M63" s="35"/>
    </row>
    <row r="64" spans="1:15" x14ac:dyDescent="0.25">
      <c r="A64" s="37">
        <v>46045</v>
      </c>
      <c r="B64" s="35">
        <v>728000</v>
      </c>
      <c r="C64" s="35" t="s">
        <v>20</v>
      </c>
      <c r="D64" s="60" t="s">
        <v>21</v>
      </c>
      <c r="E64" s="35"/>
      <c r="F64" s="38">
        <v>526.35</v>
      </c>
      <c r="G64" s="40"/>
      <c r="H64" s="35"/>
      <c r="I64" s="35"/>
      <c r="J64" s="35"/>
      <c r="K64" s="35"/>
      <c r="L64" s="38"/>
      <c r="M64" s="35"/>
    </row>
    <row r="65" spans="1:13" x14ac:dyDescent="0.25">
      <c r="A65" s="37">
        <v>46045</v>
      </c>
      <c r="B65" s="35">
        <v>611100</v>
      </c>
      <c r="C65" s="35" t="s">
        <v>91</v>
      </c>
      <c r="D65" s="35" t="s">
        <v>357</v>
      </c>
      <c r="E65" s="3"/>
      <c r="F65" s="38">
        <v>1313.14</v>
      </c>
      <c r="G65" s="40"/>
      <c r="H65" s="38"/>
      <c r="I65" s="35"/>
      <c r="J65" s="91"/>
      <c r="K65" s="92"/>
      <c r="L65" s="38"/>
      <c r="M65" s="35"/>
    </row>
    <row r="66" spans="1:13" x14ac:dyDescent="0.25">
      <c r="A66" s="37">
        <v>46045</v>
      </c>
      <c r="B66" s="35">
        <v>611100</v>
      </c>
      <c r="C66" s="35" t="s">
        <v>91</v>
      </c>
      <c r="D66" t="s">
        <v>358</v>
      </c>
      <c r="E66" s="35"/>
      <c r="F66" s="38">
        <v>136.11000000000001</v>
      </c>
      <c r="G66" s="40"/>
      <c r="H66" s="38"/>
      <c r="I66" s="35"/>
      <c r="J66" s="35"/>
      <c r="K66" s="35"/>
      <c r="L66" s="38"/>
      <c r="M66" s="35"/>
    </row>
    <row r="67" spans="1:13" x14ac:dyDescent="0.25">
      <c r="A67" s="37">
        <v>46045</v>
      </c>
      <c r="B67" s="35">
        <v>611100</v>
      </c>
      <c r="C67" s="35" t="s">
        <v>91</v>
      </c>
      <c r="D67" s="35" t="s">
        <v>368</v>
      </c>
      <c r="E67" s="35"/>
      <c r="F67" s="38">
        <v>371.06</v>
      </c>
      <c r="G67" s="40"/>
      <c r="H67" s="38"/>
      <c r="I67" s="35"/>
      <c r="J67" s="35"/>
      <c r="K67" s="35"/>
      <c r="L67" s="38"/>
      <c r="M67" s="35"/>
    </row>
    <row r="68" spans="1:13" x14ac:dyDescent="0.25">
      <c r="A68" s="37"/>
      <c r="B68" s="35"/>
      <c r="C68" s="35"/>
      <c r="D68" s="103" t="s">
        <v>160</v>
      </c>
      <c r="E68" s="104"/>
      <c r="F68" s="38">
        <f>SUM(F49:F67)</f>
        <v>12053.330000000002</v>
      </c>
      <c r="G68" s="40"/>
      <c r="H68" s="35"/>
      <c r="I68" s="35"/>
      <c r="J68" s="35"/>
      <c r="K68" s="35"/>
      <c r="L68" s="38"/>
      <c r="M68" s="49"/>
    </row>
    <row r="69" spans="1:13" x14ac:dyDescent="0.25">
      <c r="A69" s="40"/>
      <c r="B69" s="64"/>
      <c r="C69" s="64"/>
      <c r="D69" s="105" t="s">
        <v>360</v>
      </c>
      <c r="E69" s="105"/>
      <c r="F69" s="38">
        <f>F29+F68</f>
        <v>24478.040000000005</v>
      </c>
      <c r="G69" s="40"/>
      <c r="H69" s="35"/>
      <c r="I69" s="35"/>
      <c r="J69" s="35"/>
      <c r="K69" s="35"/>
      <c r="L69" s="38"/>
      <c r="M69" s="49"/>
    </row>
    <row r="70" spans="1:13" x14ac:dyDescent="0.25">
      <c r="A70" s="108" t="s">
        <v>159</v>
      </c>
      <c r="B70" s="109"/>
      <c r="C70" s="109"/>
      <c r="D70" s="109"/>
      <c r="E70" s="109"/>
      <c r="F70" s="110"/>
      <c r="G70" s="40"/>
      <c r="H70" s="35"/>
      <c r="I70" s="35"/>
      <c r="J70" s="35"/>
      <c r="K70" s="35"/>
      <c r="L70" s="38"/>
      <c r="M70" s="49"/>
    </row>
    <row r="71" spans="1:13" x14ac:dyDescent="0.25">
      <c r="A71" s="52"/>
      <c r="F71" s="69"/>
      <c r="G71" s="68"/>
      <c r="H71" s="35"/>
      <c r="I71" s="35"/>
      <c r="J71" s="56"/>
      <c r="K71" s="49"/>
      <c r="L71" s="38"/>
    </row>
    <row r="72" spans="1:13" x14ac:dyDescent="0.25">
      <c r="A72" s="52"/>
      <c r="F72" s="69"/>
      <c r="G72" s="68"/>
      <c r="H72" s="35"/>
      <c r="I72" s="35"/>
      <c r="J72" s="91"/>
      <c r="K72" s="92"/>
      <c r="L72" s="38"/>
    </row>
    <row r="73" spans="1:13" x14ac:dyDescent="0.25">
      <c r="A73" s="52"/>
      <c r="F73" s="69"/>
      <c r="G73" s="68"/>
      <c r="H73" s="35"/>
      <c r="I73" s="35"/>
      <c r="J73" s="35"/>
      <c r="K73" s="35"/>
      <c r="L73" s="38"/>
    </row>
    <row r="74" spans="1:13" x14ac:dyDescent="0.25">
      <c r="A74" s="52"/>
      <c r="F74" s="69"/>
      <c r="G74" s="68"/>
      <c r="H74" s="35"/>
      <c r="I74" s="35"/>
      <c r="J74" s="35"/>
      <c r="K74" s="35"/>
      <c r="L74" s="38"/>
    </row>
    <row r="75" spans="1:13" x14ac:dyDescent="0.25">
      <c r="A75" s="52"/>
      <c r="F75" s="69"/>
      <c r="G75" s="68"/>
      <c r="H75" s="35"/>
      <c r="I75" s="35"/>
      <c r="J75" s="35"/>
      <c r="K75" s="35"/>
      <c r="L75" s="38"/>
    </row>
    <row r="76" spans="1:13" x14ac:dyDescent="0.25">
      <c r="A76" s="52"/>
      <c r="F76" s="69"/>
      <c r="G76" s="68"/>
      <c r="H76" s="35"/>
      <c r="I76" s="35"/>
      <c r="J76" s="35"/>
      <c r="K76" s="35"/>
      <c r="L76" s="38"/>
    </row>
    <row r="77" spans="1:13" x14ac:dyDescent="0.25">
      <c r="A77" s="52"/>
      <c r="F77" s="69"/>
      <c r="G77" s="68"/>
      <c r="H77" s="35"/>
      <c r="I77" s="35"/>
      <c r="J77" s="35"/>
      <c r="K77" s="35"/>
      <c r="L77" s="38"/>
    </row>
    <row r="78" spans="1:13" x14ac:dyDescent="0.25">
      <c r="A78" s="52"/>
      <c r="F78" s="69"/>
      <c r="G78" s="68"/>
      <c r="H78" s="35"/>
      <c r="I78" s="35"/>
      <c r="J78" s="35"/>
      <c r="K78" s="35"/>
      <c r="L78" s="38"/>
    </row>
    <row r="79" spans="1:13" x14ac:dyDescent="0.25">
      <c r="A79" s="52"/>
      <c r="F79" s="69"/>
      <c r="G79" s="68"/>
      <c r="H79" s="35"/>
      <c r="I79" s="35"/>
      <c r="J79" s="35"/>
      <c r="K79" s="35"/>
      <c r="L79" s="38"/>
    </row>
    <row r="80" spans="1:13" x14ac:dyDescent="0.25">
      <c r="A80" s="52"/>
      <c r="D80" s="111"/>
      <c r="E80" s="111"/>
      <c r="F80" s="70"/>
      <c r="G80" s="58"/>
      <c r="H80" s="35"/>
      <c r="I80" s="35"/>
      <c r="K80" s="3"/>
      <c r="L80" s="38"/>
    </row>
    <row r="81" spans="1:12" x14ac:dyDescent="0.25">
      <c r="A81" s="52"/>
      <c r="D81" s="111"/>
      <c r="E81" s="111"/>
      <c r="F81" s="70"/>
      <c r="G81" s="58"/>
      <c r="H81" s="35"/>
      <c r="I81" s="35"/>
      <c r="L81" s="38"/>
    </row>
    <row r="82" spans="1:12" x14ac:dyDescent="0.25">
      <c r="A82" s="93"/>
      <c r="B82" s="93"/>
      <c r="C82" s="93"/>
      <c r="D82" s="93"/>
      <c r="E82" s="93"/>
      <c r="F82" s="93"/>
      <c r="G82" s="58"/>
      <c r="H82" s="35"/>
      <c r="I82" s="35"/>
      <c r="J82" s="35"/>
      <c r="K82" s="35"/>
      <c r="L82" s="38"/>
    </row>
    <row r="83" spans="1:12" x14ac:dyDescent="0.25">
      <c r="G83" s="37"/>
      <c r="H83" s="35"/>
      <c r="I83" s="35"/>
      <c r="J83" s="35"/>
      <c r="K83" s="35"/>
      <c r="L83" s="38"/>
    </row>
    <row r="84" spans="1:12" x14ac:dyDescent="0.25">
      <c r="G84" s="37"/>
      <c r="H84" s="35"/>
      <c r="I84" s="35"/>
      <c r="J84" s="84"/>
      <c r="K84" s="85"/>
      <c r="L84" s="53"/>
    </row>
  </sheetData>
  <mergeCells count="12">
    <mergeCell ref="J84:K84"/>
    <mergeCell ref="D29:E29"/>
    <mergeCell ref="J29:K29"/>
    <mergeCell ref="A30:F30"/>
    <mergeCell ref="J65:K65"/>
    <mergeCell ref="D68:E68"/>
    <mergeCell ref="D69:E69"/>
    <mergeCell ref="A70:F70"/>
    <mergeCell ref="J72:K72"/>
    <mergeCell ref="D80:E80"/>
    <mergeCell ref="D81:E81"/>
    <mergeCell ref="A82:F82"/>
  </mergeCells>
  <pageMargins left="0.7" right="0.7" top="0.75" bottom="0.75" header="0.3" footer="0.3"/>
  <pageSetup orientation="portrait" horizontalDpi="300" verticalDpi="300" r:id="rId1"/>
  <headerFooter>
    <oddHeader xml:space="preserve">&amp;C&amp;"-,Bold"&amp;16WRPD DIBURSEMENT LIST- January 1, 2026-January 31, 2026
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812094-7104-4DF9-B5FD-10E8B20F9708}">
  <dimension ref="A2:O85"/>
  <sheetViews>
    <sheetView view="pageLayout" topLeftCell="A46" zoomScale="140" zoomScaleNormal="100" zoomScalePageLayoutView="140" workbookViewId="0">
      <selection activeCell="D4" sqref="D4"/>
    </sheetView>
  </sheetViews>
  <sheetFormatPr defaultRowHeight="15" x14ac:dyDescent="0.25"/>
  <cols>
    <col min="1" max="1" width="9.85546875" customWidth="1"/>
    <col min="2" max="2" width="8.7109375" customWidth="1"/>
    <col min="3" max="3" width="17.85546875" customWidth="1"/>
    <col min="4" max="4" width="39.42578125" customWidth="1"/>
    <col min="5" max="5" width="0.140625" hidden="1" customWidth="1"/>
    <col min="6" max="6" width="14.140625" style="1" customWidth="1"/>
    <col min="7" max="7" width="9.42578125" bestFit="1" customWidth="1"/>
    <col min="9" max="9" width="20.85546875" customWidth="1"/>
    <col min="10" max="10" width="23.28515625" customWidth="1"/>
    <col min="11" max="11" width="10.42578125" customWidth="1"/>
    <col min="12" max="12" width="11.28515625" customWidth="1"/>
    <col min="13" max="13" width="10.28515625" bestFit="1" customWidth="1"/>
  </cols>
  <sheetData>
    <row r="2" spans="1:15" x14ac:dyDescent="0.25">
      <c r="A2" s="72" t="s">
        <v>0</v>
      </c>
      <c r="B2" s="72" t="s">
        <v>3</v>
      </c>
      <c r="C2" s="72" t="s">
        <v>1</v>
      </c>
      <c r="D2" s="72" t="s">
        <v>2</v>
      </c>
      <c r="E2" s="72" t="s">
        <v>80</v>
      </c>
      <c r="F2" s="72" t="s">
        <v>81</v>
      </c>
      <c r="G2" s="71"/>
      <c r="H2" s="36"/>
      <c r="I2" s="36"/>
      <c r="J2" s="36"/>
      <c r="K2" s="36"/>
      <c r="L2" s="36"/>
    </row>
    <row r="3" spans="1:15" x14ac:dyDescent="0.25">
      <c r="A3" s="37">
        <v>46059</v>
      </c>
      <c r="B3" s="35">
        <v>611100</v>
      </c>
      <c r="C3" s="35" t="s">
        <v>4</v>
      </c>
      <c r="D3" s="35" t="s">
        <v>370</v>
      </c>
      <c r="E3" s="35"/>
      <c r="F3" s="38">
        <v>1247.1400000000001</v>
      </c>
      <c r="G3" s="37"/>
      <c r="H3" s="35"/>
      <c r="I3" s="35"/>
      <c r="J3" s="35"/>
      <c r="K3" s="35"/>
      <c r="L3" s="38"/>
      <c r="M3" s="35"/>
      <c r="N3" s="35"/>
      <c r="O3" s="35"/>
    </row>
    <row r="4" spans="1:15" x14ac:dyDescent="0.25">
      <c r="A4" s="37">
        <v>46059</v>
      </c>
      <c r="B4" s="35">
        <v>611100</v>
      </c>
      <c r="C4" s="35" t="s">
        <v>102</v>
      </c>
      <c r="D4" s="35" t="s">
        <v>370</v>
      </c>
      <c r="E4" s="35"/>
      <c r="F4" s="38">
        <v>321.83999999999997</v>
      </c>
      <c r="G4" s="37"/>
      <c r="H4" s="35"/>
      <c r="I4" s="35"/>
      <c r="J4" s="35"/>
      <c r="K4" s="35"/>
      <c r="L4" s="38"/>
      <c r="M4" s="35"/>
      <c r="N4" s="35"/>
      <c r="O4" s="35"/>
    </row>
    <row r="5" spans="1:15" x14ac:dyDescent="0.25">
      <c r="A5" s="37">
        <v>46059</v>
      </c>
      <c r="B5" s="35">
        <v>611100</v>
      </c>
      <c r="C5" s="35" t="s">
        <v>133</v>
      </c>
      <c r="D5" s="35" t="s">
        <v>370</v>
      </c>
      <c r="E5" s="35"/>
      <c r="F5" s="38">
        <v>1573.12</v>
      </c>
      <c r="G5" s="37"/>
      <c r="H5" s="35"/>
      <c r="I5" s="35"/>
      <c r="J5" s="35"/>
      <c r="K5" s="35"/>
      <c r="L5" s="38"/>
      <c r="M5" s="35"/>
      <c r="N5" s="35"/>
      <c r="O5" s="35"/>
    </row>
    <row r="6" spans="1:15" x14ac:dyDescent="0.25">
      <c r="A6" s="37">
        <v>46059</v>
      </c>
      <c r="B6" s="35">
        <v>611100</v>
      </c>
      <c r="C6" s="35" t="s">
        <v>103</v>
      </c>
      <c r="D6" s="35" t="s">
        <v>370</v>
      </c>
      <c r="E6" s="35"/>
      <c r="F6" s="38">
        <v>1493.46</v>
      </c>
      <c r="G6" s="37"/>
      <c r="H6" s="35"/>
      <c r="I6" s="35"/>
      <c r="J6" s="35"/>
      <c r="K6" s="35"/>
      <c r="L6" s="38"/>
      <c r="M6" s="35"/>
      <c r="N6" s="35"/>
      <c r="O6" s="35"/>
    </row>
    <row r="7" spans="1:15" x14ac:dyDescent="0.25">
      <c r="A7" s="37">
        <v>46059</v>
      </c>
      <c r="B7" s="35">
        <v>728000</v>
      </c>
      <c r="C7" s="35" t="s">
        <v>164</v>
      </c>
      <c r="D7" s="35" t="s">
        <v>263</v>
      </c>
      <c r="E7" s="35"/>
      <c r="F7" s="38">
        <v>120</v>
      </c>
      <c r="G7" s="37"/>
      <c r="H7" s="35"/>
      <c r="I7" s="35"/>
      <c r="J7" s="35"/>
      <c r="K7" s="35"/>
      <c r="L7" s="38"/>
      <c r="M7" s="35"/>
      <c r="N7" s="35"/>
      <c r="O7" s="35"/>
    </row>
    <row r="8" spans="1:15" x14ac:dyDescent="0.25">
      <c r="A8" s="37">
        <v>46059</v>
      </c>
      <c r="B8" s="35">
        <v>611100</v>
      </c>
      <c r="C8" s="35" t="s">
        <v>12</v>
      </c>
      <c r="D8" s="35" t="s">
        <v>370</v>
      </c>
      <c r="E8" s="35"/>
      <c r="F8" s="38">
        <v>200.16</v>
      </c>
      <c r="G8" s="37"/>
      <c r="H8" s="35"/>
      <c r="I8" s="35"/>
      <c r="J8" s="35"/>
      <c r="K8" s="35"/>
      <c r="L8" s="38"/>
      <c r="M8" s="35"/>
      <c r="N8" s="35"/>
      <c r="O8" s="35"/>
    </row>
    <row r="9" spans="1:15" x14ac:dyDescent="0.25">
      <c r="A9" s="37">
        <v>46059</v>
      </c>
      <c r="B9" s="35">
        <v>611100</v>
      </c>
      <c r="C9" s="35" t="s">
        <v>14</v>
      </c>
      <c r="D9" s="35" t="s">
        <v>370</v>
      </c>
      <c r="E9" s="35"/>
      <c r="F9" s="38">
        <v>200.17</v>
      </c>
      <c r="G9" s="37"/>
      <c r="H9" s="35"/>
      <c r="I9" s="35"/>
      <c r="J9" s="35"/>
      <c r="K9" s="35"/>
      <c r="L9" s="38"/>
      <c r="M9" s="35"/>
      <c r="N9" s="35"/>
      <c r="O9" s="35"/>
    </row>
    <row r="10" spans="1:15" x14ac:dyDescent="0.25">
      <c r="A10" s="37">
        <v>46059</v>
      </c>
      <c r="B10" s="35">
        <v>728000</v>
      </c>
      <c r="C10" s="39" t="s">
        <v>103</v>
      </c>
      <c r="D10" s="73" t="s">
        <v>396</v>
      </c>
      <c r="E10" s="35"/>
      <c r="F10" s="38">
        <v>1009.32</v>
      </c>
      <c r="G10" s="37"/>
      <c r="H10" s="35"/>
      <c r="I10" s="35"/>
      <c r="J10" s="35"/>
      <c r="K10" s="35"/>
      <c r="L10" s="38"/>
      <c r="M10" s="35"/>
      <c r="N10" s="35"/>
      <c r="O10" s="35"/>
    </row>
    <row r="11" spans="1:15" x14ac:dyDescent="0.25">
      <c r="A11" s="37">
        <v>46059</v>
      </c>
      <c r="B11" s="35">
        <v>728000</v>
      </c>
      <c r="C11" s="35" t="s">
        <v>31</v>
      </c>
      <c r="D11" s="35" t="s">
        <v>175</v>
      </c>
      <c r="E11" s="35"/>
      <c r="F11" s="38">
        <v>1735.02</v>
      </c>
      <c r="G11" s="37"/>
      <c r="H11" s="35"/>
      <c r="I11" s="35"/>
      <c r="J11" s="35"/>
      <c r="K11" s="35"/>
      <c r="L11" s="38"/>
      <c r="M11" s="35"/>
      <c r="N11" s="35"/>
      <c r="O11" s="35"/>
    </row>
    <row r="12" spans="1:15" x14ac:dyDescent="0.25">
      <c r="A12" s="37">
        <v>46059</v>
      </c>
      <c r="B12" s="35">
        <v>728000</v>
      </c>
      <c r="C12" s="35" t="s">
        <v>371</v>
      </c>
      <c r="D12" s="35" t="s">
        <v>372</v>
      </c>
      <c r="E12" s="35"/>
      <c r="F12" s="38">
        <v>120</v>
      </c>
      <c r="G12" s="37"/>
      <c r="H12" s="35"/>
      <c r="I12" s="35"/>
      <c r="J12" s="35"/>
      <c r="K12" s="35"/>
      <c r="L12" s="38"/>
      <c r="M12" s="35"/>
      <c r="N12" s="35"/>
      <c r="O12" s="35"/>
    </row>
    <row r="13" spans="1:15" x14ac:dyDescent="0.25">
      <c r="A13" s="37">
        <v>46059</v>
      </c>
      <c r="B13" s="35">
        <v>728000</v>
      </c>
      <c r="C13" s="35" t="s">
        <v>373</v>
      </c>
      <c r="D13" s="35" t="s">
        <v>374</v>
      </c>
      <c r="E13" s="35"/>
      <c r="F13" s="38">
        <v>285.54000000000002</v>
      </c>
      <c r="G13" s="37"/>
      <c r="H13" s="35"/>
      <c r="I13" s="35"/>
      <c r="J13" s="35"/>
      <c r="K13" s="35"/>
      <c r="L13" s="38"/>
      <c r="M13" s="35"/>
      <c r="N13" s="35"/>
      <c r="O13" s="35"/>
    </row>
    <row r="14" spans="1:15" x14ac:dyDescent="0.25">
      <c r="A14" s="37">
        <v>46059</v>
      </c>
      <c r="B14" s="35">
        <v>728000</v>
      </c>
      <c r="C14" s="35" t="s">
        <v>213</v>
      </c>
      <c r="D14" s="35" t="s">
        <v>232</v>
      </c>
      <c r="E14" s="35" t="s">
        <v>284</v>
      </c>
      <c r="F14" s="38">
        <v>280</v>
      </c>
      <c r="G14" s="37"/>
      <c r="H14" s="35"/>
      <c r="I14" s="35"/>
      <c r="J14" s="35"/>
      <c r="K14" s="35"/>
      <c r="L14" s="38"/>
      <c r="M14" s="35"/>
      <c r="N14" s="35"/>
      <c r="O14" s="35"/>
    </row>
    <row r="15" spans="1:15" x14ac:dyDescent="0.25">
      <c r="A15" s="37">
        <v>46059</v>
      </c>
      <c r="B15" s="35">
        <v>728000</v>
      </c>
      <c r="C15" s="35" t="s">
        <v>106</v>
      </c>
      <c r="D15" s="35" t="s">
        <v>375</v>
      </c>
      <c r="E15" s="35"/>
      <c r="F15" s="38">
        <v>94.39</v>
      </c>
      <c r="G15" s="35"/>
      <c r="H15" s="35"/>
      <c r="I15" s="35"/>
      <c r="J15" s="35"/>
      <c r="K15" s="35"/>
      <c r="L15" s="38"/>
      <c r="M15" s="35"/>
      <c r="N15" s="35"/>
      <c r="O15" s="35"/>
    </row>
    <row r="16" spans="1:15" x14ac:dyDescent="0.25">
      <c r="A16" s="37">
        <v>46059</v>
      </c>
      <c r="B16" s="35">
        <v>728000</v>
      </c>
      <c r="C16" s="35" t="s">
        <v>344</v>
      </c>
      <c r="D16" s="35" t="s">
        <v>376</v>
      </c>
      <c r="E16" s="35">
        <v>1</v>
      </c>
      <c r="F16" s="38">
        <v>326.69</v>
      </c>
      <c r="G16" s="35"/>
      <c r="H16" s="35"/>
      <c r="I16" s="35"/>
      <c r="J16" s="35"/>
      <c r="K16" s="35"/>
      <c r="L16" s="38"/>
      <c r="M16" s="35"/>
      <c r="N16" s="35"/>
      <c r="O16" s="35"/>
    </row>
    <row r="17" spans="1:15" x14ac:dyDescent="0.25">
      <c r="A17" s="37">
        <v>46059</v>
      </c>
      <c r="B17" s="35">
        <v>728000</v>
      </c>
      <c r="C17" s="35" t="s">
        <v>48</v>
      </c>
      <c r="D17" s="35" t="s">
        <v>377</v>
      </c>
      <c r="E17" s="35"/>
      <c r="F17" s="38">
        <v>435.48</v>
      </c>
      <c r="G17" s="35"/>
      <c r="H17" s="35"/>
      <c r="I17" s="35"/>
      <c r="J17" s="35"/>
      <c r="K17" s="35"/>
      <c r="L17" s="38"/>
      <c r="M17" s="35"/>
      <c r="N17" s="35"/>
      <c r="O17" s="35"/>
    </row>
    <row r="18" spans="1:15" x14ac:dyDescent="0.25">
      <c r="A18" s="37">
        <v>46059</v>
      </c>
      <c r="B18" s="35">
        <v>728000</v>
      </c>
      <c r="C18" s="35" t="s">
        <v>22</v>
      </c>
      <c r="D18" s="35" t="s">
        <v>377</v>
      </c>
      <c r="E18" s="35"/>
      <c r="F18" s="38">
        <v>573.04</v>
      </c>
      <c r="G18" s="35"/>
      <c r="H18" s="35"/>
      <c r="I18" s="35"/>
      <c r="J18" s="35"/>
      <c r="K18" s="35"/>
      <c r="L18" s="38"/>
      <c r="M18" s="35"/>
      <c r="N18" s="35"/>
      <c r="O18" s="35"/>
    </row>
    <row r="19" spans="1:15" x14ac:dyDescent="0.25">
      <c r="A19" s="37">
        <v>46059</v>
      </c>
      <c r="B19" s="35">
        <v>728000</v>
      </c>
      <c r="C19" s="35" t="s">
        <v>20</v>
      </c>
      <c r="D19" s="35" t="s">
        <v>21</v>
      </c>
      <c r="E19" s="35"/>
      <c r="F19" s="38">
        <v>1286.07</v>
      </c>
      <c r="G19" s="35"/>
      <c r="H19" s="35"/>
      <c r="I19" s="35"/>
      <c r="J19" s="35"/>
      <c r="K19" s="35"/>
      <c r="L19" s="38"/>
      <c r="M19" s="35"/>
      <c r="N19" s="35"/>
      <c r="O19" s="35"/>
    </row>
    <row r="20" spans="1:15" ht="15.75" x14ac:dyDescent="0.25">
      <c r="A20" s="37">
        <v>46059</v>
      </c>
      <c r="B20" s="35">
        <v>611100</v>
      </c>
      <c r="C20" s="37" t="s">
        <v>91</v>
      </c>
      <c r="D20" s="35" t="s">
        <v>378</v>
      </c>
      <c r="E20" s="50"/>
      <c r="F20" s="38">
        <v>1442.61</v>
      </c>
      <c r="G20" s="37"/>
      <c r="H20" s="37"/>
      <c r="I20" s="37"/>
      <c r="K20" s="50"/>
      <c r="L20" s="38"/>
      <c r="N20" s="35"/>
      <c r="O20" s="35"/>
    </row>
    <row r="21" spans="1:15" x14ac:dyDescent="0.25">
      <c r="A21" s="37">
        <v>46059</v>
      </c>
      <c r="B21" s="35">
        <v>611100</v>
      </c>
      <c r="C21" s="37" t="s">
        <v>91</v>
      </c>
      <c r="D21" s="35" t="s">
        <v>379</v>
      </c>
      <c r="E21" s="35"/>
      <c r="F21" s="38">
        <v>407.31</v>
      </c>
      <c r="G21" s="37"/>
      <c r="H21" s="35"/>
      <c r="I21" s="37"/>
      <c r="K21" s="35"/>
      <c r="L21" s="35"/>
      <c r="M21" s="35"/>
      <c r="N21" s="35"/>
      <c r="O21" s="35"/>
    </row>
    <row r="22" spans="1:15" x14ac:dyDescent="0.25">
      <c r="A22" s="37">
        <v>46059</v>
      </c>
      <c r="B22" s="35">
        <v>611100</v>
      </c>
      <c r="C22" s="37" t="s">
        <v>91</v>
      </c>
      <c r="D22" s="35" t="s">
        <v>380</v>
      </c>
      <c r="E22" s="51"/>
      <c r="F22" s="57">
        <v>154.44999999999999</v>
      </c>
      <c r="G22" s="37"/>
      <c r="H22" s="35"/>
      <c r="I22" s="37"/>
      <c r="K22" s="51"/>
      <c r="L22" s="51"/>
      <c r="M22" s="35"/>
      <c r="N22" s="35"/>
      <c r="O22" s="35"/>
    </row>
    <row r="23" spans="1:15" x14ac:dyDescent="0.25">
      <c r="A23" s="37">
        <v>46062</v>
      </c>
      <c r="B23" s="35">
        <v>611100</v>
      </c>
      <c r="C23" s="37" t="s">
        <v>91</v>
      </c>
      <c r="D23" s="35" t="s">
        <v>393</v>
      </c>
      <c r="E23" s="51"/>
      <c r="F23" s="57">
        <v>1419.66</v>
      </c>
      <c r="G23" s="37"/>
      <c r="H23" s="35"/>
      <c r="I23" s="37"/>
      <c r="K23" s="51"/>
      <c r="L23" s="51"/>
      <c r="M23" s="35"/>
      <c r="N23" s="35"/>
      <c r="O23" s="35"/>
    </row>
    <row r="24" spans="1:15" x14ac:dyDescent="0.25">
      <c r="A24" s="37">
        <v>46062</v>
      </c>
      <c r="B24" s="35">
        <v>611100</v>
      </c>
      <c r="C24" s="37" t="s">
        <v>91</v>
      </c>
      <c r="D24" s="35" t="s">
        <v>394</v>
      </c>
      <c r="E24" s="51"/>
      <c r="F24" s="57">
        <v>141.38999999999999</v>
      </c>
      <c r="G24" s="37"/>
      <c r="H24" s="35"/>
      <c r="I24" s="37"/>
      <c r="K24" s="51"/>
      <c r="L24" s="51"/>
      <c r="M24" s="35"/>
      <c r="N24" s="35"/>
      <c r="O24" s="35"/>
    </row>
    <row r="25" spans="1:15" x14ac:dyDescent="0.25">
      <c r="A25" s="37">
        <v>46062</v>
      </c>
      <c r="B25" s="35">
        <v>611100</v>
      </c>
      <c r="C25" s="37" t="s">
        <v>91</v>
      </c>
      <c r="D25" s="35" t="s">
        <v>395</v>
      </c>
      <c r="E25" s="51"/>
      <c r="F25" s="57">
        <v>379.95</v>
      </c>
      <c r="G25" s="37"/>
      <c r="H25" s="35"/>
      <c r="I25" s="37"/>
      <c r="K25" s="51"/>
      <c r="L25" s="51"/>
      <c r="M25" s="35"/>
      <c r="N25" s="35"/>
      <c r="O25" s="35"/>
    </row>
    <row r="26" spans="1:15" x14ac:dyDescent="0.25">
      <c r="A26" s="37"/>
      <c r="B26" s="35"/>
      <c r="C26" s="35"/>
      <c r="D26" s="86" t="s">
        <v>158</v>
      </c>
      <c r="E26" s="86"/>
      <c r="F26" s="54">
        <f>SUM(F3:F25)</f>
        <v>15246.81</v>
      </c>
      <c r="G26" s="37"/>
      <c r="H26" s="35"/>
      <c r="I26" s="35"/>
      <c r="J26" s="86"/>
      <c r="K26" s="86"/>
      <c r="L26" s="54"/>
      <c r="M26" s="35"/>
      <c r="N26" s="35"/>
      <c r="O26" s="35"/>
    </row>
    <row r="27" spans="1:15" x14ac:dyDescent="0.25">
      <c r="A27" s="87" t="s">
        <v>151</v>
      </c>
      <c r="B27" s="87"/>
      <c r="C27" s="87"/>
      <c r="D27" s="87"/>
      <c r="E27" s="87"/>
      <c r="F27" s="87"/>
      <c r="G27" s="37"/>
      <c r="H27" s="35"/>
      <c r="I27" s="35"/>
      <c r="J27" s="55"/>
      <c r="K27" s="55"/>
      <c r="L27" s="54"/>
      <c r="M27" s="35"/>
      <c r="N27" s="35"/>
      <c r="O27" s="35"/>
    </row>
    <row r="28" spans="1:15" x14ac:dyDescent="0.25">
      <c r="A28" s="66"/>
      <c r="B28" s="66"/>
      <c r="C28" s="66"/>
      <c r="D28" s="66"/>
      <c r="E28" s="66"/>
      <c r="F28" s="66"/>
      <c r="G28" s="58"/>
      <c r="H28" s="35"/>
      <c r="I28" s="35"/>
      <c r="J28" s="55"/>
      <c r="K28" s="55"/>
      <c r="L28" s="54"/>
      <c r="M28" s="35"/>
      <c r="N28" s="35"/>
      <c r="O28" s="35"/>
    </row>
    <row r="29" spans="1:15" x14ac:dyDescent="0.25">
      <c r="A29" s="66"/>
      <c r="B29" s="66"/>
      <c r="C29" s="66"/>
      <c r="D29" s="66"/>
      <c r="E29" s="66"/>
      <c r="F29" s="66"/>
      <c r="G29" s="58"/>
      <c r="H29" s="35"/>
      <c r="I29" s="35"/>
      <c r="J29" s="55"/>
      <c r="K29" s="55"/>
      <c r="L29" s="54"/>
      <c r="M29" s="35"/>
      <c r="N29" s="35"/>
      <c r="O29" s="35"/>
    </row>
    <row r="30" spans="1:15" x14ac:dyDescent="0.25">
      <c r="A30" s="66"/>
      <c r="B30" s="66"/>
      <c r="C30" s="66"/>
      <c r="D30" s="66"/>
      <c r="E30" s="66"/>
      <c r="F30" s="66"/>
      <c r="G30" s="58"/>
      <c r="H30" s="35"/>
      <c r="I30" s="35"/>
      <c r="J30" s="55"/>
      <c r="K30" s="55"/>
      <c r="L30" s="54"/>
      <c r="M30" s="35"/>
      <c r="N30" s="35"/>
      <c r="O30" s="35"/>
    </row>
    <row r="31" spans="1:15" x14ac:dyDescent="0.25">
      <c r="A31" s="66"/>
      <c r="B31" s="66"/>
      <c r="C31" s="66"/>
      <c r="D31" s="66"/>
      <c r="E31" s="66"/>
      <c r="F31" s="66"/>
      <c r="G31" s="58"/>
      <c r="H31" s="35"/>
      <c r="I31" s="35"/>
      <c r="J31" s="55"/>
      <c r="K31" s="55"/>
      <c r="L31" s="54"/>
      <c r="M31" s="35"/>
      <c r="N31" s="35"/>
      <c r="O31" s="35"/>
    </row>
    <row r="32" spans="1:15" x14ac:dyDescent="0.25">
      <c r="A32" s="66"/>
      <c r="B32" s="66"/>
      <c r="C32" s="66"/>
      <c r="D32" s="66"/>
      <c r="E32" s="66"/>
      <c r="F32" s="66"/>
      <c r="G32" s="58"/>
      <c r="H32" s="35"/>
      <c r="I32" s="35"/>
      <c r="J32" s="55"/>
      <c r="K32" s="55"/>
      <c r="L32" s="54"/>
      <c r="M32" s="35"/>
      <c r="N32" s="35"/>
      <c r="O32" s="35"/>
    </row>
    <row r="33" spans="1:15" x14ac:dyDescent="0.25">
      <c r="A33" s="66"/>
      <c r="B33" s="66"/>
      <c r="C33" s="66"/>
      <c r="D33" s="66"/>
      <c r="E33" s="66"/>
      <c r="F33" s="66"/>
      <c r="G33" s="58"/>
      <c r="H33" s="35"/>
      <c r="I33" s="35"/>
      <c r="J33" s="55"/>
      <c r="K33" s="55"/>
      <c r="L33" s="54"/>
      <c r="M33" s="35"/>
      <c r="N33" s="35"/>
      <c r="O33" s="35"/>
    </row>
    <row r="34" spans="1:15" x14ac:dyDescent="0.25">
      <c r="A34" s="66"/>
      <c r="B34" s="66"/>
      <c r="C34" s="66"/>
      <c r="D34" s="66"/>
      <c r="E34" s="66"/>
      <c r="F34" s="66"/>
      <c r="G34" s="58"/>
      <c r="H34" s="35"/>
      <c r="I34" s="35"/>
      <c r="J34" s="55"/>
      <c r="K34" s="55"/>
      <c r="L34" s="54"/>
      <c r="M34" s="35"/>
      <c r="N34" s="35"/>
      <c r="O34" s="35"/>
    </row>
    <row r="35" spans="1:15" x14ac:dyDescent="0.25">
      <c r="A35" s="66"/>
      <c r="B35" s="66"/>
      <c r="C35" s="66"/>
      <c r="D35" s="66"/>
      <c r="E35" s="66"/>
      <c r="F35" s="66"/>
      <c r="G35" s="58"/>
      <c r="H35" s="35"/>
      <c r="I35" s="35"/>
      <c r="J35" s="55"/>
      <c r="K35" s="55"/>
      <c r="L35" s="54"/>
      <c r="M35" s="35"/>
      <c r="N35" s="35"/>
      <c r="O35" s="35"/>
    </row>
    <row r="36" spans="1:15" x14ac:dyDescent="0.25">
      <c r="A36" s="66"/>
      <c r="B36" s="66"/>
      <c r="C36" s="66"/>
      <c r="D36" s="66"/>
      <c r="E36" s="66"/>
      <c r="F36" s="66"/>
      <c r="G36" s="58"/>
      <c r="H36" s="35"/>
      <c r="I36" s="35"/>
      <c r="J36" s="55"/>
      <c r="K36" s="55"/>
      <c r="L36" s="54"/>
      <c r="M36" s="35"/>
      <c r="N36" s="35"/>
      <c r="O36" s="35"/>
    </row>
    <row r="37" spans="1:15" x14ac:dyDescent="0.25">
      <c r="A37" s="66"/>
      <c r="B37" s="66"/>
      <c r="C37" s="66"/>
      <c r="D37" s="66"/>
      <c r="E37" s="66"/>
      <c r="F37" s="66"/>
      <c r="G37" s="58"/>
      <c r="H37" s="35"/>
      <c r="I37" s="35"/>
      <c r="J37" s="55"/>
      <c r="K37" s="55"/>
      <c r="L37" s="54"/>
      <c r="M37" s="35"/>
      <c r="N37" s="35"/>
      <c r="O37" s="35"/>
    </row>
    <row r="38" spans="1:15" x14ac:dyDescent="0.25">
      <c r="A38" s="66"/>
      <c r="B38" s="66"/>
      <c r="C38" s="66"/>
      <c r="D38" s="66"/>
      <c r="E38" s="66"/>
      <c r="F38" s="66"/>
      <c r="G38" s="58"/>
      <c r="H38" s="35"/>
      <c r="I38" s="35"/>
      <c r="J38" s="55"/>
      <c r="K38" s="55"/>
      <c r="L38" s="54"/>
      <c r="M38" s="35"/>
      <c r="N38" s="35"/>
      <c r="O38" s="35"/>
    </row>
    <row r="39" spans="1:15" x14ac:dyDescent="0.25">
      <c r="A39" s="66"/>
      <c r="B39" s="66"/>
      <c r="C39" s="66"/>
      <c r="D39" s="66"/>
      <c r="E39" s="66"/>
      <c r="F39" s="66"/>
      <c r="G39" s="58"/>
      <c r="H39" s="35"/>
      <c r="I39" s="35"/>
      <c r="J39" s="55"/>
      <c r="K39" s="55"/>
      <c r="L39" s="54"/>
      <c r="M39" s="35"/>
      <c r="N39" s="35"/>
      <c r="O39" s="35"/>
    </row>
    <row r="40" spans="1:15" x14ac:dyDescent="0.25">
      <c r="A40" s="66"/>
      <c r="B40" s="66"/>
      <c r="C40" s="66"/>
      <c r="D40" s="66"/>
      <c r="E40" s="66"/>
      <c r="F40" s="66"/>
      <c r="G40" s="58"/>
      <c r="H40" s="35"/>
      <c r="I40" s="35"/>
      <c r="J40" s="55"/>
      <c r="K40" s="55"/>
      <c r="L40" s="54"/>
      <c r="M40" s="35"/>
      <c r="N40" s="35"/>
      <c r="O40" s="35"/>
    </row>
    <row r="41" spans="1:15" x14ac:dyDescent="0.25">
      <c r="A41" s="66"/>
      <c r="B41" s="66"/>
      <c r="C41" s="66"/>
      <c r="D41" s="66"/>
      <c r="E41" s="66"/>
      <c r="F41" s="66"/>
      <c r="G41" s="58"/>
      <c r="H41" s="35"/>
      <c r="I41" s="35"/>
      <c r="J41" s="55"/>
      <c r="K41" s="55"/>
      <c r="L41" s="54"/>
      <c r="M41" s="35"/>
      <c r="N41" s="35"/>
      <c r="O41" s="35"/>
    </row>
    <row r="42" spans="1:15" x14ac:dyDescent="0.25">
      <c r="A42" s="66"/>
      <c r="B42" s="66"/>
      <c r="C42" s="66"/>
      <c r="D42" s="66"/>
      <c r="E42" s="66"/>
      <c r="F42" s="66"/>
      <c r="G42" s="58"/>
      <c r="H42" s="35"/>
      <c r="I42" s="35"/>
      <c r="J42" s="55"/>
      <c r="K42" s="55"/>
      <c r="L42" s="54"/>
      <c r="M42" s="35"/>
      <c r="N42" s="35"/>
      <c r="O42" s="35"/>
    </row>
    <row r="43" spans="1:15" x14ac:dyDescent="0.25">
      <c r="A43" s="66"/>
      <c r="B43" s="66"/>
      <c r="C43" s="66"/>
      <c r="D43" s="66"/>
      <c r="E43" s="66"/>
      <c r="F43" s="66"/>
      <c r="G43" s="58"/>
      <c r="H43" s="35"/>
      <c r="I43" s="35"/>
      <c r="J43" s="55"/>
      <c r="K43" s="55"/>
      <c r="L43" s="54"/>
      <c r="M43" s="35"/>
      <c r="N43" s="35"/>
      <c r="O43" s="35"/>
    </row>
    <row r="44" spans="1:15" x14ac:dyDescent="0.25">
      <c r="A44" s="66"/>
      <c r="B44" s="66"/>
      <c r="C44" s="66"/>
      <c r="D44" s="66"/>
      <c r="E44" s="66"/>
      <c r="F44" s="66"/>
      <c r="G44" s="58"/>
      <c r="H44" s="35"/>
      <c r="I44" s="35"/>
      <c r="J44" s="55"/>
      <c r="K44" s="55"/>
      <c r="L44" s="54"/>
      <c r="M44" s="35"/>
      <c r="N44" s="35"/>
      <c r="O44" s="35"/>
    </row>
    <row r="45" spans="1:15" x14ac:dyDescent="0.25">
      <c r="A45" s="52"/>
      <c r="D45" s="62"/>
      <c r="E45" s="62"/>
      <c r="F45" s="63"/>
      <c r="G45" s="58"/>
      <c r="H45" s="35"/>
      <c r="I45" s="35"/>
      <c r="J45" s="55"/>
      <c r="K45" s="55"/>
      <c r="L45" s="54"/>
      <c r="M45" s="35"/>
      <c r="N45" s="35"/>
      <c r="O45" s="35"/>
    </row>
    <row r="46" spans="1:15" x14ac:dyDescent="0.25">
      <c r="A46" s="37">
        <v>46073</v>
      </c>
      <c r="B46" s="35">
        <v>611100</v>
      </c>
      <c r="C46" s="35" t="s">
        <v>4</v>
      </c>
      <c r="D46" s="35" t="s">
        <v>381</v>
      </c>
      <c r="E46" s="35"/>
      <c r="F46" s="38">
        <v>1206.4100000000001</v>
      </c>
      <c r="G46" s="37"/>
      <c r="H46" s="35"/>
      <c r="I46" s="35"/>
      <c r="J46" s="35"/>
      <c r="K46" s="35"/>
      <c r="L46" s="38"/>
      <c r="M46" s="35"/>
      <c r="N46" s="35"/>
      <c r="O46" s="35"/>
    </row>
    <row r="47" spans="1:15" x14ac:dyDescent="0.25">
      <c r="A47" s="37">
        <v>46073</v>
      </c>
      <c r="B47" s="35">
        <v>611100</v>
      </c>
      <c r="C47" s="35" t="s">
        <v>102</v>
      </c>
      <c r="D47" s="35" t="s">
        <v>381</v>
      </c>
      <c r="E47" s="35"/>
      <c r="F47" s="38">
        <v>149.15</v>
      </c>
      <c r="G47" s="37"/>
      <c r="H47" s="35"/>
      <c r="I47" s="35"/>
      <c r="J47" s="35"/>
      <c r="K47" s="35"/>
      <c r="L47" s="38"/>
      <c r="M47" s="35"/>
    </row>
    <row r="48" spans="1:15" x14ac:dyDescent="0.25">
      <c r="A48" s="37">
        <v>46073</v>
      </c>
      <c r="B48" s="35">
        <v>611100</v>
      </c>
      <c r="C48" s="51" t="s">
        <v>133</v>
      </c>
      <c r="D48" s="35" t="s">
        <v>381</v>
      </c>
      <c r="E48" s="35"/>
      <c r="F48" s="38">
        <v>1573.11</v>
      </c>
      <c r="G48" s="40"/>
      <c r="H48" s="35"/>
      <c r="I48" s="35"/>
      <c r="J48" s="35"/>
      <c r="K48" s="35"/>
      <c r="L48" s="38"/>
      <c r="M48" s="35"/>
    </row>
    <row r="49" spans="1:13" x14ac:dyDescent="0.25">
      <c r="A49" s="37">
        <v>46073</v>
      </c>
      <c r="B49" s="35">
        <v>611100</v>
      </c>
      <c r="C49" s="35" t="s">
        <v>103</v>
      </c>
      <c r="D49" s="35" t="s">
        <v>381</v>
      </c>
      <c r="E49" s="35"/>
      <c r="F49" s="38">
        <v>1493.47</v>
      </c>
      <c r="G49" s="37"/>
      <c r="H49" s="35"/>
      <c r="I49" s="35"/>
      <c r="J49" s="35"/>
      <c r="K49" s="35"/>
      <c r="L49" s="38"/>
      <c r="M49" s="35"/>
    </row>
    <row r="50" spans="1:13" x14ac:dyDescent="0.25">
      <c r="A50" s="37">
        <v>46073</v>
      </c>
      <c r="B50" s="35">
        <v>728000</v>
      </c>
      <c r="C50" s="35" t="s">
        <v>382</v>
      </c>
      <c r="D50" s="35" t="s">
        <v>383</v>
      </c>
      <c r="E50" s="35"/>
      <c r="F50" s="38">
        <v>120</v>
      </c>
      <c r="G50" s="40"/>
      <c r="H50" s="35"/>
      <c r="I50" s="35"/>
      <c r="J50" s="35"/>
      <c r="K50" s="35"/>
      <c r="L50" s="38"/>
      <c r="M50" s="35"/>
    </row>
    <row r="51" spans="1:13" x14ac:dyDescent="0.25">
      <c r="A51" s="37">
        <v>46073</v>
      </c>
      <c r="B51" s="35">
        <v>611100</v>
      </c>
      <c r="C51" s="35" t="s">
        <v>103</v>
      </c>
      <c r="D51" s="35" t="s">
        <v>297</v>
      </c>
      <c r="E51" s="35"/>
      <c r="F51" s="38">
        <v>510.6</v>
      </c>
      <c r="G51" s="40"/>
      <c r="H51" s="35"/>
      <c r="I51" s="35"/>
      <c r="J51" s="35"/>
      <c r="K51" s="35"/>
      <c r="L51" s="38"/>
      <c r="M51" s="35"/>
    </row>
    <row r="52" spans="1:13" x14ac:dyDescent="0.25">
      <c r="A52" s="37">
        <v>46073</v>
      </c>
      <c r="B52" s="35">
        <v>611100</v>
      </c>
      <c r="C52" s="35" t="s">
        <v>12</v>
      </c>
      <c r="D52" s="35" t="s">
        <v>381</v>
      </c>
      <c r="E52" s="35"/>
      <c r="F52" s="38">
        <v>478.84</v>
      </c>
      <c r="G52" s="40"/>
      <c r="H52" s="35"/>
      <c r="I52" s="35"/>
      <c r="J52" s="35"/>
      <c r="K52" s="35"/>
      <c r="L52" s="38"/>
      <c r="M52" s="35"/>
    </row>
    <row r="53" spans="1:13" x14ac:dyDescent="0.25">
      <c r="A53" s="37">
        <v>46073</v>
      </c>
      <c r="B53" s="35">
        <v>611100</v>
      </c>
      <c r="C53" s="35" t="s">
        <v>14</v>
      </c>
      <c r="D53" s="35" t="s">
        <v>381</v>
      </c>
      <c r="E53" s="35"/>
      <c r="F53" s="38">
        <v>176.61</v>
      </c>
      <c r="G53" s="40"/>
      <c r="H53" s="35"/>
      <c r="I53" s="35"/>
      <c r="J53" s="35"/>
      <c r="K53" s="35"/>
      <c r="L53" s="38"/>
      <c r="M53" s="35"/>
    </row>
    <row r="54" spans="1:13" x14ac:dyDescent="0.25">
      <c r="A54" s="37">
        <v>46073</v>
      </c>
      <c r="B54" s="35">
        <v>728000</v>
      </c>
      <c r="C54" s="35" t="s">
        <v>37</v>
      </c>
      <c r="D54" s="60" t="s">
        <v>383</v>
      </c>
      <c r="E54" s="35"/>
      <c r="F54" s="38">
        <v>255</v>
      </c>
      <c r="G54" s="40"/>
      <c r="H54" s="35"/>
      <c r="I54" s="35"/>
      <c r="J54" s="35"/>
      <c r="K54" s="35"/>
      <c r="L54" s="38"/>
      <c r="M54" s="35"/>
    </row>
    <row r="55" spans="1:13" x14ac:dyDescent="0.25">
      <c r="A55" s="37">
        <v>46073</v>
      </c>
      <c r="B55" s="35">
        <v>728000</v>
      </c>
      <c r="C55" s="35" t="s">
        <v>35</v>
      </c>
      <c r="D55" s="60" t="s">
        <v>384</v>
      </c>
      <c r="E55" s="35" t="s">
        <v>301</v>
      </c>
      <c r="F55" s="38">
        <v>34.799999999999997</v>
      </c>
      <c r="G55" s="40"/>
      <c r="H55" s="35"/>
      <c r="I55" s="35"/>
      <c r="J55" s="35"/>
      <c r="K55" s="35"/>
      <c r="L55" s="38"/>
      <c r="M55" s="35"/>
    </row>
    <row r="56" spans="1:13" x14ac:dyDescent="0.25">
      <c r="A56" s="37">
        <v>46073</v>
      </c>
      <c r="B56" s="35">
        <v>728000</v>
      </c>
      <c r="C56" s="35" t="s">
        <v>40</v>
      </c>
      <c r="D56" s="60" t="s">
        <v>384</v>
      </c>
      <c r="E56" s="35"/>
      <c r="F56" s="38">
        <v>34.29</v>
      </c>
      <c r="G56" s="40"/>
      <c r="H56" s="35"/>
      <c r="I56" s="35"/>
      <c r="J56" s="35"/>
      <c r="K56" s="35"/>
      <c r="L56" s="38"/>
      <c r="M56" s="35"/>
    </row>
    <row r="57" spans="1:13" x14ac:dyDescent="0.25">
      <c r="A57" s="37">
        <v>46073</v>
      </c>
      <c r="B57" s="35">
        <v>728000</v>
      </c>
      <c r="C57" s="35" t="s">
        <v>31</v>
      </c>
      <c r="D57" s="60" t="s">
        <v>175</v>
      </c>
      <c r="E57" s="35"/>
      <c r="F57" s="38">
        <v>1890.91</v>
      </c>
      <c r="G57" s="40"/>
      <c r="H57" s="35"/>
      <c r="I57" s="35"/>
      <c r="J57" s="35"/>
      <c r="K57" s="35"/>
      <c r="L57" s="38"/>
      <c r="M57" s="35"/>
    </row>
    <row r="58" spans="1:13" x14ac:dyDescent="0.25">
      <c r="A58" s="37">
        <v>46073</v>
      </c>
      <c r="B58" s="35">
        <v>728000</v>
      </c>
      <c r="C58" s="35" t="s">
        <v>54</v>
      </c>
      <c r="D58" s="60" t="s">
        <v>270</v>
      </c>
      <c r="E58" s="35"/>
      <c r="F58" s="38">
        <v>93.37</v>
      </c>
      <c r="G58" s="40"/>
      <c r="H58" s="35"/>
      <c r="I58" s="35"/>
      <c r="J58" s="35"/>
      <c r="K58" s="35"/>
      <c r="L58" s="38"/>
      <c r="M58" s="35"/>
    </row>
    <row r="59" spans="1:13" x14ac:dyDescent="0.25">
      <c r="A59" s="37">
        <v>46073</v>
      </c>
      <c r="B59" s="35">
        <v>728000</v>
      </c>
      <c r="C59" s="35" t="s">
        <v>316</v>
      </c>
      <c r="D59" s="60" t="s">
        <v>244</v>
      </c>
      <c r="E59" s="35"/>
      <c r="F59" s="38">
        <v>861.86</v>
      </c>
      <c r="G59" s="40"/>
      <c r="H59" s="35"/>
      <c r="I59" s="35"/>
      <c r="J59" s="35"/>
      <c r="K59" s="35"/>
      <c r="L59" s="38"/>
      <c r="M59" s="35"/>
    </row>
    <row r="60" spans="1:13" x14ac:dyDescent="0.25">
      <c r="A60" s="37">
        <v>46073</v>
      </c>
      <c r="B60" s="35">
        <v>728000</v>
      </c>
      <c r="C60" s="35" t="s">
        <v>142</v>
      </c>
      <c r="D60" s="60" t="s">
        <v>385</v>
      </c>
      <c r="E60" s="35"/>
      <c r="F60" s="38">
        <v>37.61</v>
      </c>
      <c r="G60" s="40"/>
      <c r="H60" s="35"/>
      <c r="I60" s="35"/>
      <c r="J60" s="35"/>
      <c r="K60" s="35"/>
      <c r="L60" s="38"/>
      <c r="M60" s="35"/>
    </row>
    <row r="61" spans="1:13" x14ac:dyDescent="0.25">
      <c r="A61" s="37">
        <v>46073</v>
      </c>
      <c r="B61" s="35">
        <v>728000</v>
      </c>
      <c r="C61" s="35" t="s">
        <v>391</v>
      </c>
      <c r="D61" s="60" t="s">
        <v>386</v>
      </c>
      <c r="F61" s="38">
        <v>2641.57</v>
      </c>
      <c r="G61" s="40"/>
      <c r="H61" s="35"/>
      <c r="I61" s="35"/>
      <c r="J61" s="56"/>
      <c r="K61" s="49"/>
      <c r="L61" s="38"/>
      <c r="M61" s="35"/>
    </row>
    <row r="62" spans="1:13" x14ac:dyDescent="0.25">
      <c r="A62" s="37">
        <v>46073</v>
      </c>
      <c r="B62" s="35">
        <v>728000</v>
      </c>
      <c r="C62" s="35" t="s">
        <v>47</v>
      </c>
      <c r="D62" s="60" t="s">
        <v>356</v>
      </c>
      <c r="F62" s="38">
        <v>646.07000000000005</v>
      </c>
      <c r="G62" s="40"/>
      <c r="H62" s="35"/>
      <c r="I62" s="35"/>
      <c r="J62" s="56"/>
      <c r="K62" s="49"/>
      <c r="L62" s="38"/>
      <c r="M62" s="35"/>
    </row>
    <row r="63" spans="1:13" x14ac:dyDescent="0.25">
      <c r="A63" s="37">
        <v>46073</v>
      </c>
      <c r="B63" s="35">
        <v>728000</v>
      </c>
      <c r="C63" s="35" t="s">
        <v>48</v>
      </c>
      <c r="D63" s="60" t="s">
        <v>387</v>
      </c>
      <c r="F63" s="38">
        <v>126.19</v>
      </c>
      <c r="G63" s="40"/>
      <c r="H63" s="35"/>
      <c r="I63" s="35"/>
      <c r="J63" s="56"/>
      <c r="K63" s="49"/>
      <c r="L63" s="38"/>
      <c r="M63" s="35"/>
    </row>
    <row r="64" spans="1:13" x14ac:dyDescent="0.25">
      <c r="A64" s="37">
        <v>46073</v>
      </c>
      <c r="B64" s="35">
        <v>728000</v>
      </c>
      <c r="C64" s="35" t="s">
        <v>49</v>
      </c>
      <c r="D64" s="60" t="s">
        <v>323</v>
      </c>
      <c r="F64" s="38">
        <v>3750.43</v>
      </c>
      <c r="G64" s="40"/>
      <c r="H64" s="35"/>
      <c r="I64" s="35"/>
      <c r="J64" s="56"/>
      <c r="K64" s="49"/>
      <c r="L64" s="38"/>
      <c r="M64" s="35"/>
    </row>
    <row r="65" spans="1:13" x14ac:dyDescent="0.25">
      <c r="A65" s="37">
        <v>46073</v>
      </c>
      <c r="B65" s="35">
        <v>728000</v>
      </c>
      <c r="C65" s="35" t="s">
        <v>20</v>
      </c>
      <c r="D65" s="60" t="s">
        <v>179</v>
      </c>
      <c r="F65" s="38">
        <v>499.03</v>
      </c>
      <c r="G65" s="40"/>
      <c r="H65" s="35"/>
      <c r="I65" s="35"/>
      <c r="J65" s="56"/>
      <c r="K65" s="49"/>
      <c r="L65" s="38"/>
      <c r="M65" s="35"/>
    </row>
    <row r="66" spans="1:13" x14ac:dyDescent="0.25">
      <c r="A66" s="37">
        <v>46073</v>
      </c>
      <c r="B66" s="35">
        <v>611100</v>
      </c>
      <c r="C66" s="35" t="s">
        <v>91</v>
      </c>
      <c r="D66" s="35" t="s">
        <v>388</v>
      </c>
      <c r="E66" s="3"/>
      <c r="F66" s="38">
        <v>1430.11</v>
      </c>
      <c r="G66" s="40"/>
      <c r="H66" s="38"/>
      <c r="I66" s="35"/>
      <c r="J66" s="91"/>
      <c r="K66" s="92"/>
      <c r="L66" s="38"/>
      <c r="M66" s="35"/>
    </row>
    <row r="67" spans="1:13" x14ac:dyDescent="0.25">
      <c r="A67" s="37">
        <v>46073</v>
      </c>
      <c r="B67" s="35">
        <v>611100</v>
      </c>
      <c r="C67" s="35" t="s">
        <v>91</v>
      </c>
      <c r="D67" s="35" t="s">
        <v>389</v>
      </c>
      <c r="E67" s="35"/>
      <c r="F67" s="38">
        <v>301.37</v>
      </c>
      <c r="G67" s="40"/>
      <c r="H67" s="38"/>
      <c r="I67" s="35"/>
      <c r="J67" s="35"/>
      <c r="K67" s="35"/>
      <c r="L67" s="38"/>
      <c r="M67" s="35"/>
    </row>
    <row r="68" spans="1:13" x14ac:dyDescent="0.25">
      <c r="A68" s="37">
        <v>46073</v>
      </c>
      <c r="B68" s="35">
        <v>611100</v>
      </c>
      <c r="C68" s="35" t="s">
        <v>91</v>
      </c>
      <c r="D68" s="35" t="s">
        <v>390</v>
      </c>
      <c r="E68" s="35"/>
      <c r="F68" s="38">
        <v>139.03</v>
      </c>
      <c r="G68" s="40"/>
      <c r="H68" s="38"/>
      <c r="I68" s="35"/>
      <c r="J68" s="35"/>
      <c r="K68" s="35"/>
      <c r="L68" s="38"/>
      <c r="M68" s="35"/>
    </row>
    <row r="69" spans="1:13" x14ac:dyDescent="0.25">
      <c r="A69" s="37"/>
      <c r="B69" s="35"/>
      <c r="C69" s="35"/>
      <c r="D69" s="103" t="s">
        <v>160</v>
      </c>
      <c r="E69" s="104"/>
      <c r="F69" s="38">
        <f>SUM(F46:F68)</f>
        <v>18449.829999999998</v>
      </c>
      <c r="G69" s="40"/>
      <c r="H69" s="35"/>
      <c r="I69" s="35"/>
      <c r="J69" s="35"/>
      <c r="K69" s="35"/>
      <c r="L69" s="38"/>
      <c r="M69" s="49"/>
    </row>
    <row r="70" spans="1:13" x14ac:dyDescent="0.25">
      <c r="A70" s="40"/>
      <c r="B70" s="64"/>
      <c r="C70" s="64"/>
      <c r="D70" s="105" t="s">
        <v>392</v>
      </c>
      <c r="E70" s="105"/>
      <c r="F70" s="38">
        <f>F26+F69</f>
        <v>33696.639999999999</v>
      </c>
      <c r="G70" s="40"/>
      <c r="H70" s="35"/>
      <c r="I70" s="35"/>
      <c r="J70" s="35"/>
      <c r="K70" s="35"/>
      <c r="L70" s="38"/>
      <c r="M70" s="49"/>
    </row>
    <row r="71" spans="1:13" x14ac:dyDescent="0.25">
      <c r="A71" s="112" t="s">
        <v>159</v>
      </c>
      <c r="B71" s="112"/>
      <c r="C71" s="112"/>
      <c r="D71" s="112"/>
      <c r="E71" s="112"/>
      <c r="F71" s="112"/>
      <c r="G71" s="40"/>
      <c r="H71" s="35"/>
      <c r="I71" s="35"/>
      <c r="J71" s="35"/>
      <c r="K71" s="35"/>
      <c r="L71" s="38"/>
      <c r="M71" s="49"/>
    </row>
    <row r="72" spans="1:13" x14ac:dyDescent="0.25">
      <c r="A72" s="52"/>
      <c r="F72" s="69"/>
      <c r="G72" s="68"/>
      <c r="H72" s="35"/>
      <c r="I72" s="35"/>
      <c r="J72" s="56"/>
      <c r="K72" s="49"/>
      <c r="L72" s="38"/>
    </row>
    <row r="73" spans="1:13" x14ac:dyDescent="0.25">
      <c r="A73" s="52"/>
      <c r="F73" s="69"/>
      <c r="G73" s="68"/>
      <c r="H73" s="35"/>
      <c r="I73" s="35"/>
      <c r="J73" s="91"/>
      <c r="K73" s="92"/>
      <c r="L73" s="38"/>
    </row>
    <row r="74" spans="1:13" x14ac:dyDescent="0.25">
      <c r="A74" s="52"/>
      <c r="F74" s="69"/>
      <c r="G74" s="68"/>
      <c r="H74" s="35"/>
      <c r="I74" s="35"/>
      <c r="J74" s="35"/>
      <c r="K74" s="35"/>
      <c r="L74" s="38"/>
    </row>
    <row r="75" spans="1:13" x14ac:dyDescent="0.25">
      <c r="A75" s="52"/>
      <c r="F75" s="69"/>
      <c r="G75" s="68"/>
      <c r="H75" s="35"/>
      <c r="I75" s="35"/>
      <c r="J75" s="35"/>
      <c r="K75" s="35"/>
      <c r="L75" s="38"/>
    </row>
    <row r="76" spans="1:13" x14ac:dyDescent="0.25">
      <c r="A76" s="52"/>
      <c r="F76" s="69"/>
      <c r="G76" s="68"/>
      <c r="H76" s="35"/>
      <c r="I76" s="35"/>
      <c r="J76" s="35"/>
      <c r="K76" s="35"/>
      <c r="L76" s="38"/>
    </row>
    <row r="77" spans="1:13" x14ac:dyDescent="0.25">
      <c r="A77" s="52"/>
      <c r="F77" s="69"/>
      <c r="G77" s="68"/>
      <c r="H77" s="35"/>
      <c r="I77" s="35"/>
      <c r="J77" s="35"/>
      <c r="K77" s="35"/>
      <c r="L77" s="38"/>
    </row>
    <row r="78" spans="1:13" x14ac:dyDescent="0.25">
      <c r="A78" s="52"/>
      <c r="F78" s="69"/>
      <c r="G78" s="68"/>
      <c r="H78" s="35"/>
      <c r="I78" s="35"/>
      <c r="J78" s="35"/>
      <c r="K78" s="35"/>
      <c r="L78" s="38"/>
    </row>
    <row r="79" spans="1:13" x14ac:dyDescent="0.25">
      <c r="A79" s="52"/>
      <c r="F79" s="69"/>
      <c r="G79" s="68"/>
      <c r="H79" s="35"/>
      <c r="I79" s="35"/>
      <c r="J79" s="35"/>
      <c r="K79" s="35"/>
      <c r="L79" s="38"/>
    </row>
    <row r="80" spans="1:13" x14ac:dyDescent="0.25">
      <c r="A80" s="52"/>
      <c r="F80" s="69"/>
      <c r="G80" s="68"/>
      <c r="H80" s="35"/>
      <c r="I80" s="35"/>
      <c r="J80" s="35"/>
      <c r="K80" s="35"/>
      <c r="L80" s="38"/>
    </row>
    <row r="81" spans="1:12" x14ac:dyDescent="0.25">
      <c r="A81" s="52"/>
      <c r="D81" s="111"/>
      <c r="E81" s="111"/>
      <c r="F81" s="70"/>
      <c r="G81" s="58"/>
      <c r="H81" s="35"/>
      <c r="I81" s="35"/>
      <c r="K81" s="3"/>
      <c r="L81" s="38"/>
    </row>
    <row r="82" spans="1:12" x14ac:dyDescent="0.25">
      <c r="A82" s="52"/>
      <c r="D82" s="111"/>
      <c r="E82" s="111"/>
      <c r="F82" s="70"/>
      <c r="G82" s="58"/>
      <c r="H82" s="35"/>
      <c r="I82" s="35"/>
      <c r="L82" s="38"/>
    </row>
    <row r="83" spans="1:12" x14ac:dyDescent="0.25">
      <c r="A83" s="93"/>
      <c r="B83" s="93"/>
      <c r="C83" s="93"/>
      <c r="D83" s="93"/>
      <c r="E83" s="93"/>
      <c r="F83" s="93"/>
      <c r="G83" s="58"/>
      <c r="H83" s="35"/>
      <c r="I83" s="35"/>
      <c r="J83" s="35"/>
      <c r="K83" s="35"/>
      <c r="L83" s="38"/>
    </row>
    <row r="84" spans="1:12" x14ac:dyDescent="0.25">
      <c r="G84" s="37"/>
      <c r="H84" s="35"/>
      <c r="I84" s="35"/>
      <c r="J84" s="35"/>
      <c r="K84" s="35"/>
      <c r="L84" s="38"/>
    </row>
    <row r="85" spans="1:12" x14ac:dyDescent="0.25">
      <c r="G85" s="37"/>
      <c r="H85" s="35"/>
      <c r="I85" s="35"/>
      <c r="J85" s="84"/>
      <c r="K85" s="85"/>
      <c r="L85" s="53"/>
    </row>
  </sheetData>
  <mergeCells count="12">
    <mergeCell ref="J85:K85"/>
    <mergeCell ref="D26:E26"/>
    <mergeCell ref="J26:K26"/>
    <mergeCell ref="A27:F27"/>
    <mergeCell ref="J66:K66"/>
    <mergeCell ref="D69:E69"/>
    <mergeCell ref="D70:E70"/>
    <mergeCell ref="A71:F71"/>
    <mergeCell ref="J73:K73"/>
    <mergeCell ref="D81:E81"/>
    <mergeCell ref="D82:E82"/>
    <mergeCell ref="A83:F83"/>
  </mergeCells>
  <pageMargins left="0.7" right="0.7" top="0.75" bottom="0.75" header="0.3" footer="0.3"/>
  <pageSetup orientation="portrait" horizontalDpi="300" verticalDpi="300" r:id="rId1"/>
  <headerFooter>
    <oddHeader xml:space="preserve">&amp;C&amp;"-,Bold"&amp;16WRPD DIBURSEMENT LIST- February 1st, 2026-February 29th, 2026
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D2B804-C41B-4672-9648-107D1084E01A}">
  <dimension ref="A2:O89"/>
  <sheetViews>
    <sheetView view="pageLayout" zoomScale="140" zoomScaleNormal="100" zoomScalePageLayoutView="140" workbookViewId="0">
      <selection activeCell="D62" sqref="D62"/>
    </sheetView>
  </sheetViews>
  <sheetFormatPr defaultRowHeight="15" x14ac:dyDescent="0.25"/>
  <cols>
    <col min="1" max="1" width="9.85546875" customWidth="1"/>
    <col min="2" max="2" width="7.5703125" customWidth="1"/>
    <col min="3" max="3" width="21.85546875" customWidth="1"/>
    <col min="4" max="4" width="39.42578125" customWidth="1"/>
    <col min="5" max="5" width="0.140625" hidden="1" customWidth="1"/>
    <col min="6" max="6" width="12.140625" style="1" customWidth="1"/>
    <col min="7" max="7" width="9.42578125" bestFit="1" customWidth="1"/>
    <col min="9" max="9" width="20.85546875" customWidth="1"/>
    <col min="10" max="10" width="23.28515625" customWidth="1"/>
    <col min="11" max="11" width="10.42578125" customWidth="1"/>
    <col min="12" max="12" width="11.28515625" customWidth="1"/>
    <col min="13" max="13" width="10.28515625" bestFit="1" customWidth="1"/>
  </cols>
  <sheetData>
    <row r="2" spans="1:15" x14ac:dyDescent="0.25">
      <c r="A2" s="72" t="s">
        <v>0</v>
      </c>
      <c r="B2" s="72" t="s">
        <v>3</v>
      </c>
      <c r="C2" s="72" t="s">
        <v>1</v>
      </c>
      <c r="D2" s="72" t="s">
        <v>2</v>
      </c>
      <c r="E2" s="72" t="s">
        <v>80</v>
      </c>
      <c r="F2" s="72" t="s">
        <v>81</v>
      </c>
      <c r="G2" s="71"/>
      <c r="H2" s="36"/>
      <c r="I2" s="36"/>
      <c r="J2" s="36"/>
      <c r="K2" s="36"/>
      <c r="L2" s="36"/>
    </row>
    <row r="3" spans="1:15" x14ac:dyDescent="0.25">
      <c r="A3" s="37">
        <v>46087</v>
      </c>
      <c r="B3" s="35">
        <v>611100</v>
      </c>
      <c r="C3" s="35" t="s">
        <v>4</v>
      </c>
      <c r="D3" s="35" t="s">
        <v>397</v>
      </c>
      <c r="E3" s="35"/>
      <c r="F3" s="38">
        <v>1269.3499999999999</v>
      </c>
      <c r="G3" s="37"/>
      <c r="H3" s="35"/>
      <c r="I3" s="35"/>
      <c r="J3" s="35"/>
      <c r="K3" s="35"/>
      <c r="L3" s="38"/>
      <c r="M3" s="35"/>
      <c r="N3" s="35"/>
      <c r="O3" s="35"/>
    </row>
    <row r="4" spans="1:15" x14ac:dyDescent="0.25">
      <c r="A4" s="37">
        <v>46087</v>
      </c>
      <c r="B4" s="35">
        <v>611100</v>
      </c>
      <c r="C4" s="35" t="s">
        <v>102</v>
      </c>
      <c r="D4" s="35" t="s">
        <v>397</v>
      </c>
      <c r="E4" s="35"/>
      <c r="F4" s="38">
        <v>70.650000000000006</v>
      </c>
      <c r="G4" s="37"/>
      <c r="H4" s="35"/>
      <c r="I4" s="35"/>
      <c r="J4" s="35"/>
      <c r="K4" s="35"/>
      <c r="L4" s="38"/>
      <c r="M4" s="35"/>
      <c r="N4" s="35"/>
      <c r="O4" s="35"/>
    </row>
    <row r="5" spans="1:15" x14ac:dyDescent="0.25">
      <c r="A5" s="37">
        <v>46087</v>
      </c>
      <c r="B5" s="35">
        <v>611100</v>
      </c>
      <c r="C5" s="35" t="s">
        <v>133</v>
      </c>
      <c r="D5" s="35" t="s">
        <v>397</v>
      </c>
      <c r="E5" s="35"/>
      <c r="F5" s="38">
        <v>1574.45</v>
      </c>
      <c r="G5" s="37"/>
      <c r="H5" s="35"/>
      <c r="I5" s="35"/>
      <c r="J5" s="35"/>
      <c r="K5" s="35"/>
      <c r="L5" s="38"/>
      <c r="M5" s="35"/>
      <c r="N5" s="35"/>
      <c r="O5" s="35"/>
    </row>
    <row r="6" spans="1:15" x14ac:dyDescent="0.25">
      <c r="A6" s="37">
        <v>46087</v>
      </c>
      <c r="B6" s="35">
        <v>611100</v>
      </c>
      <c r="C6" s="35" t="s">
        <v>103</v>
      </c>
      <c r="D6" s="35" t="s">
        <v>397</v>
      </c>
      <c r="E6" s="35"/>
      <c r="F6" s="38">
        <v>150</v>
      </c>
      <c r="G6" s="37"/>
      <c r="H6" s="35"/>
      <c r="I6" s="35"/>
      <c r="J6" s="35"/>
      <c r="K6" s="35"/>
      <c r="L6" s="38"/>
      <c r="M6" s="35"/>
      <c r="N6" s="35"/>
      <c r="O6" s="35"/>
    </row>
    <row r="7" spans="1:15" x14ac:dyDescent="0.25">
      <c r="A7" s="37">
        <v>46087</v>
      </c>
      <c r="B7" s="35">
        <v>728000</v>
      </c>
      <c r="C7" s="35" t="s">
        <v>164</v>
      </c>
      <c r="D7" s="35" t="s">
        <v>263</v>
      </c>
      <c r="E7" s="35"/>
      <c r="F7" s="38">
        <v>1493.46</v>
      </c>
      <c r="G7" s="37"/>
      <c r="H7" s="35"/>
      <c r="I7" s="35"/>
      <c r="J7" s="35"/>
      <c r="K7" s="35"/>
      <c r="L7" s="38"/>
      <c r="M7" s="35"/>
      <c r="N7" s="35"/>
      <c r="O7" s="35"/>
    </row>
    <row r="8" spans="1:15" x14ac:dyDescent="0.25">
      <c r="A8" s="37">
        <v>46087</v>
      </c>
      <c r="B8" s="35">
        <v>611100</v>
      </c>
      <c r="C8" s="35" t="s">
        <v>12</v>
      </c>
      <c r="D8" s="35" t="s">
        <v>397</v>
      </c>
      <c r="E8" s="35"/>
      <c r="F8" s="38">
        <v>337.54</v>
      </c>
      <c r="G8" s="37"/>
      <c r="H8" s="35"/>
      <c r="I8" s="35"/>
      <c r="J8" s="35"/>
      <c r="K8" s="35"/>
      <c r="L8" s="38"/>
      <c r="M8" s="35"/>
      <c r="N8" s="35"/>
      <c r="O8" s="35"/>
    </row>
    <row r="9" spans="1:15" x14ac:dyDescent="0.25">
      <c r="A9" s="37">
        <v>46087</v>
      </c>
      <c r="B9" s="35">
        <v>611100</v>
      </c>
      <c r="C9" s="35" t="s">
        <v>14</v>
      </c>
      <c r="D9" s="35" t="s">
        <v>397</v>
      </c>
      <c r="E9" s="35"/>
      <c r="F9" s="38">
        <v>102.05</v>
      </c>
      <c r="G9" s="37"/>
      <c r="H9" s="35"/>
      <c r="I9" s="35"/>
      <c r="J9" s="35"/>
      <c r="K9" s="35"/>
      <c r="L9" s="38"/>
      <c r="M9" s="35"/>
      <c r="N9" s="35"/>
      <c r="O9" s="35"/>
    </row>
    <row r="10" spans="1:15" x14ac:dyDescent="0.25">
      <c r="A10" s="37">
        <v>46087</v>
      </c>
      <c r="B10" s="35">
        <v>611100</v>
      </c>
      <c r="C10" s="39" t="s">
        <v>13</v>
      </c>
      <c r="D10" s="39" t="s">
        <v>397</v>
      </c>
      <c r="E10" s="35"/>
      <c r="F10" s="38">
        <v>175.24</v>
      </c>
      <c r="G10" s="37"/>
      <c r="H10" s="35"/>
      <c r="I10" s="35"/>
      <c r="J10" s="35"/>
      <c r="K10" s="35"/>
      <c r="L10" s="38"/>
      <c r="M10" s="35"/>
      <c r="N10" s="35"/>
      <c r="O10" s="35"/>
    </row>
    <row r="11" spans="1:15" x14ac:dyDescent="0.25">
      <c r="A11" s="37">
        <v>46087</v>
      </c>
      <c r="B11" s="35">
        <v>728000</v>
      </c>
      <c r="C11" s="35" t="s">
        <v>31</v>
      </c>
      <c r="D11" s="35" t="s">
        <v>175</v>
      </c>
      <c r="E11" s="35"/>
      <c r="F11" s="38">
        <v>1087.83</v>
      </c>
      <c r="G11" s="37"/>
      <c r="H11" s="35"/>
      <c r="I11" s="35"/>
      <c r="J11" s="35"/>
      <c r="K11" s="35"/>
      <c r="L11" s="38"/>
      <c r="M11" s="35"/>
      <c r="N11" s="35"/>
      <c r="O11" s="35"/>
    </row>
    <row r="12" spans="1:15" x14ac:dyDescent="0.25">
      <c r="A12" s="37">
        <v>46087</v>
      </c>
      <c r="B12" s="35">
        <v>728000</v>
      </c>
      <c r="C12" s="35" t="s">
        <v>399</v>
      </c>
      <c r="D12" s="35" t="s">
        <v>400</v>
      </c>
      <c r="E12" s="35"/>
      <c r="F12" s="38">
        <v>649.75</v>
      </c>
      <c r="G12" s="37"/>
      <c r="H12" s="35"/>
      <c r="I12" s="35"/>
      <c r="J12" s="35"/>
      <c r="K12" s="35"/>
      <c r="L12" s="38"/>
      <c r="M12" s="35"/>
      <c r="N12" s="35"/>
      <c r="O12" s="35"/>
    </row>
    <row r="13" spans="1:15" x14ac:dyDescent="0.25">
      <c r="A13" s="37">
        <v>46087</v>
      </c>
      <c r="B13" s="35">
        <v>728000</v>
      </c>
      <c r="C13" s="35" t="s">
        <v>401</v>
      </c>
      <c r="D13" s="35" t="s">
        <v>402</v>
      </c>
      <c r="E13" s="35"/>
      <c r="F13" s="38">
        <v>35</v>
      </c>
      <c r="G13" s="37"/>
      <c r="H13" s="35"/>
      <c r="I13" s="35"/>
      <c r="J13" s="35"/>
      <c r="K13" s="35"/>
      <c r="L13" s="38"/>
      <c r="M13" s="35"/>
      <c r="N13" s="35"/>
      <c r="O13" s="35"/>
    </row>
    <row r="14" spans="1:15" x14ac:dyDescent="0.25">
      <c r="A14" s="37">
        <v>46087</v>
      </c>
      <c r="B14" s="35">
        <v>728000</v>
      </c>
      <c r="C14" s="35" t="s">
        <v>403</v>
      </c>
      <c r="D14" s="35" t="s">
        <v>232</v>
      </c>
      <c r="E14" s="35" t="s">
        <v>284</v>
      </c>
      <c r="F14" s="38">
        <v>280</v>
      </c>
      <c r="G14" s="37"/>
      <c r="H14" s="35"/>
      <c r="I14" s="35"/>
      <c r="J14" s="35"/>
      <c r="K14" s="35"/>
      <c r="L14" s="38"/>
      <c r="M14" s="35"/>
      <c r="N14" s="35"/>
      <c r="O14" s="35"/>
    </row>
    <row r="15" spans="1:15" x14ac:dyDescent="0.25">
      <c r="A15" s="37">
        <v>46087</v>
      </c>
      <c r="B15" s="35">
        <v>728000</v>
      </c>
      <c r="C15" s="35" t="s">
        <v>404</v>
      </c>
      <c r="D15" s="35" t="s">
        <v>405</v>
      </c>
      <c r="E15" s="35"/>
      <c r="F15" s="38">
        <v>109.4</v>
      </c>
      <c r="G15" s="35"/>
      <c r="H15" s="35"/>
      <c r="I15" s="35"/>
      <c r="J15" s="35"/>
      <c r="K15" s="35"/>
      <c r="L15" s="38"/>
      <c r="M15" s="35"/>
      <c r="N15" s="35"/>
      <c r="O15" s="35"/>
    </row>
    <row r="16" spans="1:15" x14ac:dyDescent="0.25">
      <c r="A16" s="37">
        <v>46087</v>
      </c>
      <c r="B16" s="35">
        <v>728000</v>
      </c>
      <c r="C16" s="35" t="s">
        <v>406</v>
      </c>
      <c r="D16" s="35" t="s">
        <v>26</v>
      </c>
      <c r="E16" s="35">
        <v>1</v>
      </c>
      <c r="F16" s="38">
        <v>1199.21</v>
      </c>
      <c r="G16" s="35"/>
      <c r="H16" s="35"/>
      <c r="I16" s="35"/>
      <c r="J16" s="35"/>
      <c r="K16" s="35"/>
      <c r="L16" s="38"/>
      <c r="M16" s="35"/>
      <c r="N16" s="35"/>
      <c r="O16" s="35"/>
    </row>
    <row r="17" spans="1:15" x14ac:dyDescent="0.25">
      <c r="A17" s="37">
        <v>46087</v>
      </c>
      <c r="B17" s="35">
        <v>728000</v>
      </c>
      <c r="C17" s="35" t="s">
        <v>230</v>
      </c>
      <c r="D17" s="35" t="s">
        <v>407</v>
      </c>
      <c r="E17" s="35"/>
      <c r="F17" s="38">
        <v>4866.75</v>
      </c>
      <c r="G17" s="35"/>
      <c r="H17" s="35"/>
      <c r="I17" s="35"/>
      <c r="J17" s="35"/>
      <c r="K17" s="35"/>
      <c r="L17" s="38"/>
      <c r="M17" s="35"/>
      <c r="N17" s="35"/>
      <c r="O17" s="35"/>
    </row>
    <row r="18" spans="1:15" x14ac:dyDescent="0.25">
      <c r="A18" s="37">
        <v>46087</v>
      </c>
      <c r="B18" s="35">
        <v>728000</v>
      </c>
      <c r="C18" s="35" t="s">
        <v>106</v>
      </c>
      <c r="D18" s="35" t="s">
        <v>315</v>
      </c>
      <c r="E18" s="35"/>
      <c r="F18" s="38">
        <v>94.39</v>
      </c>
      <c r="G18" s="35"/>
      <c r="H18" s="35"/>
      <c r="I18" s="35"/>
      <c r="J18" s="35"/>
      <c r="K18" s="35"/>
      <c r="L18" s="38"/>
      <c r="M18" s="35"/>
      <c r="N18" s="35"/>
      <c r="O18" s="35"/>
    </row>
    <row r="19" spans="1:15" x14ac:dyDescent="0.25">
      <c r="A19" s="37">
        <v>46087</v>
      </c>
      <c r="B19" s="35">
        <v>728000</v>
      </c>
      <c r="C19" s="35" t="s">
        <v>408</v>
      </c>
      <c r="D19" s="35" t="s">
        <v>409</v>
      </c>
      <c r="E19" s="35"/>
      <c r="F19" s="38">
        <v>69.87</v>
      </c>
      <c r="G19" s="35"/>
      <c r="H19" s="35"/>
      <c r="I19" s="35"/>
      <c r="J19" s="35"/>
      <c r="K19" s="35"/>
      <c r="L19" s="38"/>
      <c r="M19" s="35"/>
      <c r="N19" s="35"/>
      <c r="O19" s="35"/>
    </row>
    <row r="20" spans="1:15" x14ac:dyDescent="0.25">
      <c r="A20" s="37">
        <v>46087</v>
      </c>
      <c r="B20" s="35">
        <v>728000</v>
      </c>
      <c r="C20" s="35" t="s">
        <v>20</v>
      </c>
      <c r="D20" s="35" t="s">
        <v>179</v>
      </c>
      <c r="E20" s="35"/>
      <c r="F20" s="38">
        <v>2677.44</v>
      </c>
      <c r="G20" s="35"/>
      <c r="H20" s="35"/>
      <c r="I20" s="35"/>
      <c r="K20" s="35"/>
      <c r="L20" s="38"/>
      <c r="N20" s="35"/>
      <c r="O20" s="35"/>
    </row>
    <row r="21" spans="1:15" x14ac:dyDescent="0.25">
      <c r="A21" s="37">
        <v>46087</v>
      </c>
      <c r="B21" s="35">
        <v>728000</v>
      </c>
      <c r="C21" s="35" t="s">
        <v>142</v>
      </c>
      <c r="D21" s="35" t="s">
        <v>410</v>
      </c>
      <c r="E21" s="35"/>
      <c r="F21" s="38">
        <v>51.88</v>
      </c>
      <c r="G21" s="35"/>
      <c r="H21" s="35"/>
      <c r="I21" s="35"/>
      <c r="K21" s="35"/>
      <c r="L21" s="38"/>
      <c r="N21" s="35"/>
      <c r="O21" s="35"/>
    </row>
    <row r="22" spans="1:15" x14ac:dyDescent="0.25">
      <c r="A22" s="37">
        <v>46087</v>
      </c>
      <c r="B22" s="35">
        <v>728000</v>
      </c>
      <c r="C22" s="35" t="s">
        <v>411</v>
      </c>
      <c r="D22" s="35" t="s">
        <v>412</v>
      </c>
      <c r="E22" s="35"/>
      <c r="F22" s="38">
        <v>157.96</v>
      </c>
      <c r="G22" s="35"/>
      <c r="H22" s="35"/>
      <c r="I22" s="35"/>
      <c r="K22" s="35"/>
      <c r="L22" s="38"/>
      <c r="N22" s="35"/>
      <c r="O22" s="35"/>
    </row>
    <row r="23" spans="1:15" x14ac:dyDescent="0.25">
      <c r="A23" s="37">
        <v>46087</v>
      </c>
      <c r="B23" s="35">
        <v>611100</v>
      </c>
      <c r="C23" s="37" t="s">
        <v>91</v>
      </c>
      <c r="D23" s="35" t="s">
        <v>422</v>
      </c>
      <c r="E23" s="51"/>
      <c r="F23" s="57">
        <v>1422</v>
      </c>
      <c r="G23" s="37"/>
      <c r="H23" s="35"/>
      <c r="I23" s="37"/>
      <c r="K23" s="51"/>
      <c r="L23" s="51"/>
      <c r="M23" s="35"/>
      <c r="N23" s="35"/>
      <c r="O23" s="35"/>
    </row>
    <row r="24" spans="1:15" x14ac:dyDescent="0.25">
      <c r="A24" s="37">
        <v>46087</v>
      </c>
      <c r="B24" s="35">
        <v>611100</v>
      </c>
      <c r="C24" s="37" t="s">
        <v>91</v>
      </c>
      <c r="D24" s="35" t="s">
        <v>423</v>
      </c>
      <c r="E24" s="51"/>
      <c r="F24" s="57">
        <v>142.75</v>
      </c>
      <c r="G24" s="37"/>
      <c r="H24" s="35"/>
      <c r="I24" s="37"/>
      <c r="K24" s="51"/>
      <c r="L24" s="51"/>
      <c r="M24" s="35"/>
      <c r="N24" s="35"/>
      <c r="O24" s="35"/>
    </row>
    <row r="25" spans="1:15" x14ac:dyDescent="0.25">
      <c r="A25" s="37">
        <v>46087</v>
      </c>
      <c r="B25" s="35">
        <v>611100</v>
      </c>
      <c r="C25" s="37" t="s">
        <v>91</v>
      </c>
      <c r="D25" s="35" t="s">
        <v>424</v>
      </c>
      <c r="E25" s="51"/>
      <c r="F25" s="57">
        <v>99.96</v>
      </c>
      <c r="G25" s="37"/>
      <c r="H25" s="35"/>
      <c r="I25" s="37"/>
      <c r="K25" s="51"/>
      <c r="L25" s="51"/>
      <c r="M25" s="35"/>
      <c r="N25" s="35"/>
      <c r="O25" s="35"/>
    </row>
    <row r="26" spans="1:15" x14ac:dyDescent="0.25">
      <c r="A26" s="37"/>
      <c r="B26" s="35"/>
      <c r="C26" s="35"/>
      <c r="D26" s="86" t="s">
        <v>158</v>
      </c>
      <c r="E26" s="86"/>
      <c r="F26" s="54">
        <f>SUM(F3:F25)</f>
        <v>18116.93</v>
      </c>
      <c r="G26" s="37"/>
      <c r="H26" s="35"/>
      <c r="I26" s="35"/>
      <c r="J26" s="86"/>
      <c r="K26" s="86"/>
      <c r="L26" s="54"/>
      <c r="M26" s="35"/>
      <c r="N26" s="35"/>
      <c r="O26" s="35"/>
    </row>
    <row r="27" spans="1:15" x14ac:dyDescent="0.25">
      <c r="A27" s="87" t="s">
        <v>151</v>
      </c>
      <c r="B27" s="87"/>
      <c r="C27" s="87"/>
      <c r="D27" s="87"/>
      <c r="E27" s="87"/>
      <c r="F27" s="87"/>
      <c r="G27" s="37"/>
      <c r="H27" s="35"/>
      <c r="I27" s="35"/>
      <c r="J27" s="55"/>
      <c r="K27" s="55"/>
      <c r="L27" s="54"/>
      <c r="M27" s="35"/>
      <c r="N27" s="35"/>
      <c r="O27" s="35"/>
    </row>
    <row r="28" spans="1:15" x14ac:dyDescent="0.25">
      <c r="A28" s="66"/>
      <c r="B28" s="66"/>
      <c r="C28" s="66"/>
      <c r="D28" s="66"/>
      <c r="E28" s="66"/>
      <c r="F28" s="66"/>
      <c r="G28" s="58"/>
      <c r="H28" s="35"/>
      <c r="I28" s="35"/>
      <c r="J28" s="55"/>
      <c r="K28" s="55"/>
      <c r="L28" s="54"/>
      <c r="M28" s="35"/>
      <c r="N28" s="35"/>
      <c r="O28" s="35"/>
    </row>
    <row r="29" spans="1:15" x14ac:dyDescent="0.25">
      <c r="A29" s="66"/>
      <c r="B29" s="66"/>
      <c r="C29" s="66"/>
      <c r="D29" s="66"/>
      <c r="E29" s="66"/>
      <c r="F29" s="66"/>
      <c r="G29" s="58"/>
      <c r="H29" s="35"/>
      <c r="I29" s="35"/>
      <c r="J29" s="55"/>
      <c r="K29" s="55"/>
      <c r="L29" s="54"/>
      <c r="M29" s="35"/>
      <c r="N29" s="35"/>
      <c r="O29" s="35"/>
    </row>
    <row r="30" spans="1:15" x14ac:dyDescent="0.25">
      <c r="A30" s="66"/>
      <c r="B30" s="66"/>
      <c r="C30" s="66"/>
      <c r="D30" s="66"/>
      <c r="E30" s="66"/>
      <c r="F30" s="66"/>
      <c r="G30" s="58"/>
      <c r="H30" s="35"/>
      <c r="I30" s="35"/>
      <c r="J30" s="55"/>
      <c r="K30" s="55"/>
      <c r="L30" s="54"/>
      <c r="M30" s="35"/>
      <c r="N30" s="35"/>
      <c r="O30" s="35"/>
    </row>
    <row r="31" spans="1:15" x14ac:dyDescent="0.25">
      <c r="A31" s="66"/>
      <c r="B31" s="66"/>
      <c r="C31" s="66"/>
      <c r="D31" s="66"/>
      <c r="E31" s="66"/>
      <c r="F31" s="66"/>
      <c r="G31" s="58"/>
      <c r="H31" s="35"/>
      <c r="I31" s="35"/>
      <c r="J31" s="55"/>
      <c r="K31" s="55"/>
      <c r="L31" s="54"/>
      <c r="M31" s="35"/>
      <c r="N31" s="35"/>
      <c r="O31" s="35"/>
    </row>
    <row r="32" spans="1:15" x14ac:dyDescent="0.25">
      <c r="A32" s="66"/>
      <c r="B32" s="66"/>
      <c r="C32" s="66"/>
      <c r="D32" s="66"/>
      <c r="E32" s="66"/>
      <c r="F32" s="66"/>
      <c r="G32" s="58"/>
      <c r="H32" s="35"/>
      <c r="I32" s="35"/>
      <c r="J32" s="55"/>
      <c r="K32" s="55"/>
      <c r="L32" s="54"/>
      <c r="M32" s="35"/>
      <c r="N32" s="35"/>
      <c r="O32" s="35"/>
    </row>
    <row r="33" spans="1:15" x14ac:dyDescent="0.25">
      <c r="A33" s="66"/>
      <c r="B33" s="66"/>
      <c r="C33" s="66"/>
      <c r="D33" s="66"/>
      <c r="E33" s="66"/>
      <c r="F33" s="66"/>
      <c r="G33" s="58"/>
      <c r="H33" s="35"/>
      <c r="I33" s="35"/>
      <c r="J33" s="55"/>
      <c r="K33" s="55"/>
      <c r="L33" s="54"/>
      <c r="M33" s="35"/>
      <c r="N33" s="35"/>
      <c r="O33" s="35"/>
    </row>
    <row r="34" spans="1:15" x14ac:dyDescent="0.25">
      <c r="A34" s="66"/>
      <c r="B34" s="66"/>
      <c r="C34" s="66"/>
      <c r="D34" s="66"/>
      <c r="E34" s="66"/>
      <c r="F34" s="66"/>
      <c r="G34" s="58"/>
      <c r="H34" s="35"/>
      <c r="I34" s="35"/>
      <c r="J34" s="55"/>
      <c r="K34" s="55"/>
      <c r="L34" s="54"/>
      <c r="M34" s="35"/>
      <c r="N34" s="35"/>
      <c r="O34" s="35"/>
    </row>
    <row r="35" spans="1:15" x14ac:dyDescent="0.25">
      <c r="A35" s="66"/>
      <c r="B35" s="66"/>
      <c r="C35" s="66"/>
      <c r="D35" s="66"/>
      <c r="E35" s="66"/>
      <c r="F35" s="66"/>
      <c r="G35" s="58"/>
      <c r="H35" s="35"/>
      <c r="I35" s="35"/>
      <c r="J35" s="55"/>
      <c r="K35" s="55"/>
      <c r="L35" s="54"/>
      <c r="M35" s="35"/>
      <c r="N35" s="35"/>
      <c r="O35" s="35"/>
    </row>
    <row r="36" spans="1:15" x14ac:dyDescent="0.25">
      <c r="A36" s="66"/>
      <c r="B36" s="66"/>
      <c r="C36" s="66"/>
      <c r="D36" s="66"/>
      <c r="E36" s="66"/>
      <c r="F36" s="66"/>
      <c r="G36" s="58"/>
      <c r="H36" s="35"/>
      <c r="I36" s="35"/>
      <c r="J36" s="55"/>
      <c r="K36" s="55"/>
      <c r="L36" s="54"/>
      <c r="M36" s="35"/>
      <c r="N36" s="35"/>
      <c r="O36" s="35"/>
    </row>
    <row r="37" spans="1:15" x14ac:dyDescent="0.25">
      <c r="A37" s="66"/>
      <c r="B37" s="66"/>
      <c r="C37" s="66"/>
      <c r="D37" s="66"/>
      <c r="E37" s="66"/>
      <c r="F37" s="66"/>
      <c r="G37" s="58"/>
      <c r="H37" s="35"/>
      <c r="I37" s="35"/>
      <c r="J37" s="55"/>
      <c r="K37" s="55"/>
      <c r="L37" s="54"/>
      <c r="M37" s="35"/>
      <c r="N37" s="35"/>
      <c r="O37" s="35"/>
    </row>
    <row r="38" spans="1:15" x14ac:dyDescent="0.25">
      <c r="A38" s="66"/>
      <c r="B38" s="66"/>
      <c r="C38" s="66"/>
      <c r="D38" s="66"/>
      <c r="E38" s="66"/>
      <c r="F38" s="66"/>
      <c r="G38" s="58"/>
      <c r="H38" s="35"/>
      <c r="I38" s="35"/>
      <c r="J38" s="55"/>
      <c r="K38" s="55"/>
      <c r="L38" s="54"/>
      <c r="M38" s="35"/>
      <c r="N38" s="35"/>
      <c r="O38" s="35"/>
    </row>
    <row r="39" spans="1:15" x14ac:dyDescent="0.25">
      <c r="A39" s="66"/>
      <c r="B39" s="66"/>
      <c r="C39" s="66"/>
      <c r="D39" s="66"/>
      <c r="E39" s="66"/>
      <c r="F39" s="66"/>
      <c r="G39" s="58"/>
      <c r="H39" s="35"/>
      <c r="I39" s="35"/>
      <c r="J39" s="55"/>
      <c r="K39" s="55"/>
      <c r="L39" s="54"/>
      <c r="M39" s="35"/>
      <c r="N39" s="35"/>
      <c r="O39" s="35"/>
    </row>
    <row r="40" spans="1:15" x14ac:dyDescent="0.25">
      <c r="A40" s="66"/>
      <c r="B40" s="66"/>
      <c r="C40" s="66"/>
      <c r="D40" s="66"/>
      <c r="E40" s="66"/>
      <c r="F40" s="66"/>
      <c r="G40" s="58"/>
      <c r="H40" s="35"/>
      <c r="I40" s="35"/>
      <c r="J40" s="55"/>
      <c r="K40" s="55"/>
      <c r="L40" s="54"/>
      <c r="M40" s="35"/>
      <c r="N40" s="35"/>
      <c r="O40" s="35"/>
    </row>
    <row r="41" spans="1:15" x14ac:dyDescent="0.25">
      <c r="A41" s="66"/>
      <c r="B41" s="66"/>
      <c r="C41" s="66"/>
      <c r="D41" s="66"/>
      <c r="E41" s="66"/>
      <c r="F41" s="66"/>
      <c r="G41" s="58"/>
      <c r="H41" s="35"/>
      <c r="I41" s="35"/>
      <c r="J41" s="55"/>
      <c r="K41" s="55"/>
      <c r="L41" s="54"/>
      <c r="M41" s="35"/>
      <c r="N41" s="35"/>
      <c r="O41" s="35"/>
    </row>
    <row r="42" spans="1:15" x14ac:dyDescent="0.25">
      <c r="A42" s="66"/>
      <c r="B42" s="66"/>
      <c r="C42" s="66"/>
      <c r="D42" s="66"/>
      <c r="E42" s="66"/>
      <c r="F42" s="66"/>
      <c r="G42" s="58"/>
      <c r="H42" s="35"/>
      <c r="I42" s="35"/>
      <c r="J42" s="55"/>
      <c r="K42" s="55"/>
      <c r="L42" s="54"/>
      <c r="M42" s="35"/>
      <c r="N42" s="35"/>
      <c r="O42" s="35"/>
    </row>
    <row r="43" spans="1:15" x14ac:dyDescent="0.25">
      <c r="A43" s="66"/>
      <c r="B43" s="66"/>
      <c r="C43" s="66"/>
      <c r="D43" s="66"/>
      <c r="E43" s="66"/>
      <c r="F43" s="66"/>
      <c r="G43" s="58"/>
      <c r="H43" s="35"/>
      <c r="I43" s="35"/>
      <c r="J43" s="55"/>
      <c r="K43" s="55"/>
      <c r="L43" s="54"/>
      <c r="M43" s="35"/>
      <c r="N43" s="35"/>
      <c r="O43" s="35"/>
    </row>
    <row r="44" spans="1:15" x14ac:dyDescent="0.25">
      <c r="A44" s="66"/>
      <c r="B44" s="66"/>
      <c r="C44" s="66"/>
      <c r="D44" s="66"/>
      <c r="E44" s="66"/>
      <c r="F44" s="66"/>
      <c r="G44" s="58"/>
      <c r="H44" s="35"/>
      <c r="I44" s="35"/>
      <c r="J44" s="55"/>
      <c r="K44" s="55"/>
      <c r="L44" s="54"/>
      <c r="M44" s="35"/>
      <c r="N44" s="35"/>
      <c r="O44" s="35"/>
    </row>
    <row r="45" spans="1:15" x14ac:dyDescent="0.25">
      <c r="A45" s="66"/>
      <c r="B45" s="66"/>
      <c r="C45" s="66"/>
      <c r="D45" s="66"/>
      <c r="E45" s="66"/>
      <c r="F45" s="66"/>
      <c r="G45" s="58"/>
      <c r="H45" s="35"/>
      <c r="I45" s="35"/>
      <c r="J45" s="55"/>
      <c r="K45" s="55"/>
      <c r="L45" s="54"/>
      <c r="M45" s="35"/>
      <c r="N45" s="35"/>
      <c r="O45" s="35"/>
    </row>
    <row r="46" spans="1:15" x14ac:dyDescent="0.25">
      <c r="A46" s="52"/>
      <c r="D46" s="62"/>
      <c r="E46" s="62"/>
      <c r="F46" s="63"/>
      <c r="G46" s="58"/>
      <c r="H46" s="35"/>
      <c r="I46" s="35"/>
      <c r="J46" s="55"/>
      <c r="K46" s="55"/>
      <c r="L46" s="54"/>
      <c r="M46" s="35"/>
      <c r="N46" s="35"/>
      <c r="O46" s="35"/>
    </row>
    <row r="47" spans="1:15" x14ac:dyDescent="0.25">
      <c r="A47" s="37">
        <v>46104</v>
      </c>
      <c r="B47" s="35">
        <v>611100</v>
      </c>
      <c r="C47" s="35" t="s">
        <v>4</v>
      </c>
      <c r="D47" s="35" t="s">
        <v>398</v>
      </c>
      <c r="E47" s="35"/>
      <c r="F47" s="38">
        <v>1266.83</v>
      </c>
      <c r="G47" s="37"/>
      <c r="H47" s="35"/>
      <c r="I47" s="35"/>
      <c r="J47" s="35"/>
      <c r="K47" s="35"/>
      <c r="L47" s="38"/>
      <c r="M47" s="35"/>
      <c r="N47" s="35"/>
      <c r="O47" s="35"/>
    </row>
    <row r="48" spans="1:15" x14ac:dyDescent="0.25">
      <c r="A48" s="37">
        <v>46104</v>
      </c>
      <c r="B48" s="35">
        <v>611100</v>
      </c>
      <c r="C48" s="35" t="s">
        <v>102</v>
      </c>
      <c r="D48" s="35" t="s">
        <v>398</v>
      </c>
      <c r="E48" s="35"/>
      <c r="F48" s="38">
        <v>196.24</v>
      </c>
      <c r="G48" s="37"/>
      <c r="H48" s="35"/>
      <c r="I48" s="35"/>
      <c r="J48" s="35"/>
      <c r="K48" s="35"/>
      <c r="L48" s="38"/>
      <c r="M48" s="35"/>
    </row>
    <row r="49" spans="1:13" x14ac:dyDescent="0.25">
      <c r="A49" s="37">
        <v>46104</v>
      </c>
      <c r="B49" s="35">
        <v>611100</v>
      </c>
      <c r="C49" s="51" t="s">
        <v>133</v>
      </c>
      <c r="D49" s="35" t="s">
        <v>398</v>
      </c>
      <c r="E49" s="35"/>
      <c r="F49" s="38">
        <v>2326.25</v>
      </c>
      <c r="G49" s="40"/>
      <c r="H49" s="35"/>
      <c r="I49" s="35"/>
      <c r="J49" s="35"/>
      <c r="K49" s="35"/>
      <c r="L49" s="38"/>
      <c r="M49" s="35"/>
    </row>
    <row r="50" spans="1:13" x14ac:dyDescent="0.25">
      <c r="A50" s="37">
        <v>46104</v>
      </c>
      <c r="B50" s="35">
        <v>611100</v>
      </c>
      <c r="C50" s="35" t="s">
        <v>103</v>
      </c>
      <c r="D50" s="35" t="s">
        <v>398</v>
      </c>
      <c r="E50" s="35"/>
      <c r="F50" s="38">
        <v>1493.47</v>
      </c>
      <c r="G50" s="37"/>
      <c r="H50" s="35"/>
      <c r="I50" s="35"/>
      <c r="J50" s="35"/>
      <c r="K50" s="35"/>
      <c r="L50" s="38"/>
      <c r="M50" s="35"/>
    </row>
    <row r="51" spans="1:13" x14ac:dyDescent="0.25">
      <c r="A51" s="37">
        <v>46104</v>
      </c>
      <c r="B51" s="35">
        <v>728000</v>
      </c>
      <c r="C51" s="35" t="s">
        <v>382</v>
      </c>
      <c r="D51" s="35" t="s">
        <v>383</v>
      </c>
      <c r="E51" s="35"/>
      <c r="F51" s="38">
        <v>195</v>
      </c>
      <c r="G51" s="40"/>
      <c r="H51" s="35"/>
      <c r="I51" s="35"/>
      <c r="J51" s="35"/>
      <c r="K51" s="35"/>
      <c r="L51" s="38"/>
      <c r="M51" s="35"/>
    </row>
    <row r="52" spans="1:13" x14ac:dyDescent="0.25">
      <c r="A52" s="37">
        <v>46104</v>
      </c>
      <c r="B52" s="35">
        <v>611100</v>
      </c>
      <c r="C52" s="35" t="s">
        <v>12</v>
      </c>
      <c r="D52" s="35" t="s">
        <v>398</v>
      </c>
      <c r="E52" s="35"/>
      <c r="F52" s="38">
        <v>470.98</v>
      </c>
      <c r="G52" s="40"/>
      <c r="H52" s="35"/>
      <c r="I52" s="35"/>
      <c r="J52" s="35"/>
      <c r="K52" s="35"/>
      <c r="L52" s="38"/>
      <c r="M52" s="35"/>
    </row>
    <row r="53" spans="1:13" x14ac:dyDescent="0.25">
      <c r="A53" s="37">
        <v>46104</v>
      </c>
      <c r="B53" s="35">
        <v>611100</v>
      </c>
      <c r="C53" s="35" t="s">
        <v>14</v>
      </c>
      <c r="D53" s="35" t="s">
        <v>398</v>
      </c>
      <c r="E53" s="35"/>
      <c r="F53" s="38">
        <v>180.55</v>
      </c>
      <c r="G53" s="40"/>
      <c r="H53" s="35"/>
      <c r="I53" s="35"/>
      <c r="J53" s="35"/>
      <c r="K53" s="35"/>
      <c r="L53" s="38"/>
      <c r="M53" s="35"/>
    </row>
    <row r="54" spans="1:13" x14ac:dyDescent="0.25">
      <c r="A54" s="37">
        <v>46104</v>
      </c>
      <c r="B54" s="35">
        <v>611100</v>
      </c>
      <c r="C54" s="35" t="s">
        <v>13</v>
      </c>
      <c r="D54" s="60" t="s">
        <v>413</v>
      </c>
      <c r="E54" s="35"/>
      <c r="F54" s="38">
        <v>613.75</v>
      </c>
      <c r="G54" s="40"/>
      <c r="H54" s="35"/>
      <c r="I54" s="35"/>
      <c r="J54" s="35"/>
      <c r="K54" s="35"/>
      <c r="L54" s="38"/>
      <c r="M54" s="35"/>
    </row>
    <row r="55" spans="1:13" x14ac:dyDescent="0.25">
      <c r="A55" s="37">
        <v>46104</v>
      </c>
      <c r="B55" s="35">
        <v>728000</v>
      </c>
      <c r="C55" s="35" t="s">
        <v>276</v>
      </c>
      <c r="D55" s="60" t="s">
        <v>383</v>
      </c>
      <c r="E55" s="35"/>
      <c r="F55" s="38">
        <v>240</v>
      </c>
      <c r="G55" s="40"/>
      <c r="H55" s="35"/>
      <c r="I55" s="35"/>
      <c r="J55" s="35"/>
      <c r="K55" s="35"/>
      <c r="L55" s="38"/>
      <c r="M55" s="35"/>
    </row>
    <row r="56" spans="1:13" x14ac:dyDescent="0.25">
      <c r="A56" s="37">
        <v>46104</v>
      </c>
      <c r="B56" s="35">
        <v>728000</v>
      </c>
      <c r="C56" s="35" t="s">
        <v>37</v>
      </c>
      <c r="D56" s="60" t="s">
        <v>383</v>
      </c>
      <c r="E56" s="35"/>
      <c r="F56" s="38">
        <v>255</v>
      </c>
      <c r="G56" s="40"/>
      <c r="H56" s="35"/>
      <c r="I56" s="35"/>
      <c r="J56" s="35"/>
      <c r="K56" s="35"/>
      <c r="L56" s="38"/>
      <c r="M56" s="35"/>
    </row>
    <row r="57" spans="1:13" x14ac:dyDescent="0.25">
      <c r="A57" s="37">
        <v>46104</v>
      </c>
      <c r="B57" s="35">
        <v>611100</v>
      </c>
      <c r="C57" s="35" t="s">
        <v>414</v>
      </c>
      <c r="D57" s="60" t="s">
        <v>384</v>
      </c>
      <c r="E57" s="35" t="s">
        <v>301</v>
      </c>
      <c r="F57" s="38">
        <v>34.29</v>
      </c>
      <c r="G57" s="40"/>
      <c r="H57" s="35"/>
      <c r="I57" s="35"/>
      <c r="J57" s="35"/>
      <c r="K57" s="35"/>
      <c r="L57" s="38"/>
      <c r="M57" s="35"/>
    </row>
    <row r="58" spans="1:13" x14ac:dyDescent="0.25">
      <c r="A58" s="37">
        <v>46104</v>
      </c>
      <c r="B58" s="35">
        <v>611100</v>
      </c>
      <c r="C58" s="35" t="s">
        <v>40</v>
      </c>
      <c r="D58" s="60" t="s">
        <v>384</v>
      </c>
      <c r="E58" s="35"/>
      <c r="F58" s="38">
        <v>34.299999999999997</v>
      </c>
      <c r="G58" s="40"/>
      <c r="H58" s="35"/>
      <c r="I58" s="35"/>
      <c r="J58" s="35"/>
      <c r="K58" s="35"/>
      <c r="L58" s="38"/>
      <c r="M58" s="35"/>
    </row>
    <row r="59" spans="1:13" x14ac:dyDescent="0.25">
      <c r="A59" s="37">
        <v>46104</v>
      </c>
      <c r="B59" s="35">
        <v>728000</v>
      </c>
      <c r="C59" s="35" t="s">
        <v>31</v>
      </c>
      <c r="D59" s="60" t="s">
        <v>175</v>
      </c>
      <c r="E59" s="35"/>
      <c r="F59" s="38">
        <v>1156.68</v>
      </c>
      <c r="G59" s="40"/>
      <c r="H59" s="35"/>
      <c r="I59" s="35"/>
      <c r="J59" s="35"/>
      <c r="K59" s="35"/>
      <c r="L59" s="38"/>
      <c r="M59" s="35"/>
    </row>
    <row r="60" spans="1:13" x14ac:dyDescent="0.25">
      <c r="A60" s="37">
        <v>46104</v>
      </c>
      <c r="B60" s="35">
        <v>728000</v>
      </c>
      <c r="C60" s="35" t="s">
        <v>415</v>
      </c>
      <c r="D60" s="60" t="s">
        <v>416</v>
      </c>
      <c r="E60" s="35"/>
      <c r="F60" s="38">
        <v>120</v>
      </c>
      <c r="G60" s="40"/>
      <c r="H60" s="35"/>
      <c r="I60" s="35"/>
      <c r="J60" s="35"/>
      <c r="K60" s="35"/>
      <c r="L60" s="38"/>
      <c r="M60" s="35"/>
    </row>
    <row r="61" spans="1:13" x14ac:dyDescent="0.25">
      <c r="A61" s="37">
        <v>46104</v>
      </c>
      <c r="B61" s="35">
        <v>728000</v>
      </c>
      <c r="C61" s="35" t="s">
        <v>417</v>
      </c>
      <c r="D61" s="60" t="s">
        <v>244</v>
      </c>
      <c r="E61" s="35"/>
      <c r="F61" s="38">
        <v>873.83</v>
      </c>
      <c r="G61" s="40"/>
      <c r="H61" s="35"/>
      <c r="I61" s="35"/>
      <c r="J61" s="35"/>
      <c r="K61" s="35"/>
      <c r="L61" s="38"/>
      <c r="M61" s="35"/>
    </row>
    <row r="62" spans="1:13" x14ac:dyDescent="0.25">
      <c r="A62" s="37">
        <v>46104</v>
      </c>
      <c r="B62" s="35">
        <v>728000</v>
      </c>
      <c r="C62" s="35" t="s">
        <v>47</v>
      </c>
      <c r="D62" s="60" t="s">
        <v>418</v>
      </c>
      <c r="E62" s="35"/>
      <c r="F62" s="38">
        <v>599.82000000000005</v>
      </c>
      <c r="G62" s="40"/>
      <c r="H62" s="35"/>
      <c r="I62" s="35"/>
      <c r="J62" s="35"/>
      <c r="K62" s="35"/>
      <c r="L62" s="38"/>
      <c r="M62" s="35"/>
    </row>
    <row r="63" spans="1:13" x14ac:dyDescent="0.25">
      <c r="A63" s="37">
        <v>46104</v>
      </c>
      <c r="B63" s="35">
        <v>728000</v>
      </c>
      <c r="C63" s="35" t="s">
        <v>49</v>
      </c>
      <c r="D63" s="60" t="s">
        <v>323</v>
      </c>
      <c r="F63" s="38">
        <v>1499.57</v>
      </c>
      <c r="G63" s="40"/>
      <c r="H63" s="35"/>
      <c r="I63" s="35"/>
      <c r="J63" s="56"/>
      <c r="K63" s="49"/>
      <c r="L63" s="38"/>
      <c r="M63" s="35"/>
    </row>
    <row r="64" spans="1:13" x14ac:dyDescent="0.25">
      <c r="A64" s="37">
        <v>46104</v>
      </c>
      <c r="B64" s="35">
        <v>728000</v>
      </c>
      <c r="C64" s="35" t="s">
        <v>54</v>
      </c>
      <c r="D64" s="60" t="s">
        <v>270</v>
      </c>
      <c r="F64" s="38">
        <v>76.91</v>
      </c>
      <c r="G64" s="40"/>
      <c r="H64" s="35"/>
      <c r="I64" s="35"/>
      <c r="J64" s="56"/>
      <c r="K64" s="49"/>
      <c r="L64" s="38"/>
      <c r="M64" s="35"/>
    </row>
    <row r="65" spans="1:13" x14ac:dyDescent="0.25">
      <c r="A65" s="37">
        <v>46104</v>
      </c>
      <c r="B65" s="35">
        <v>728000</v>
      </c>
      <c r="C65" s="35" t="s">
        <v>303</v>
      </c>
      <c r="D65" s="60" t="s">
        <v>361</v>
      </c>
      <c r="F65" s="38">
        <v>601.35</v>
      </c>
      <c r="G65" s="40"/>
      <c r="H65" s="35"/>
      <c r="I65" s="35"/>
      <c r="J65" s="56"/>
      <c r="K65" s="49"/>
      <c r="L65" s="38"/>
      <c r="M65" s="35"/>
    </row>
    <row r="66" spans="1:13" x14ac:dyDescent="0.25">
      <c r="A66" s="37">
        <v>46104</v>
      </c>
      <c r="B66" s="35">
        <v>728000</v>
      </c>
      <c r="C66" s="35" t="s">
        <v>20</v>
      </c>
      <c r="D66" s="60" t="s">
        <v>179</v>
      </c>
      <c r="F66" s="38">
        <v>530.84</v>
      </c>
      <c r="G66" s="40"/>
      <c r="H66" s="35"/>
      <c r="I66" s="35"/>
      <c r="J66" s="56"/>
      <c r="K66" s="49"/>
      <c r="L66" s="38"/>
      <c r="M66" s="35"/>
    </row>
    <row r="67" spans="1:13" x14ac:dyDescent="0.25">
      <c r="A67" s="37">
        <v>46104</v>
      </c>
      <c r="B67" s="35">
        <v>728000</v>
      </c>
      <c r="C67" s="35" t="s">
        <v>419</v>
      </c>
      <c r="D67" s="60" t="s">
        <v>420</v>
      </c>
      <c r="F67" s="38">
        <v>1872.56</v>
      </c>
      <c r="G67" s="40"/>
      <c r="H67" s="35"/>
      <c r="I67" s="35"/>
      <c r="J67" s="56"/>
      <c r="K67" s="49"/>
      <c r="L67" s="38"/>
      <c r="M67" s="35"/>
    </row>
    <row r="68" spans="1:13" x14ac:dyDescent="0.25">
      <c r="A68" s="37">
        <v>46104</v>
      </c>
      <c r="B68" s="35">
        <v>728000</v>
      </c>
      <c r="C68" s="35" t="s">
        <v>421</v>
      </c>
      <c r="D68" s="60" t="s">
        <v>28</v>
      </c>
      <c r="F68" s="38">
        <v>50</v>
      </c>
      <c r="G68" s="40"/>
      <c r="H68" s="35"/>
      <c r="I68" s="35"/>
      <c r="J68" s="56"/>
      <c r="K68" s="49"/>
      <c r="L68" s="38"/>
      <c r="M68" s="35"/>
    </row>
    <row r="69" spans="1:13" x14ac:dyDescent="0.25">
      <c r="A69" s="37">
        <v>46104</v>
      </c>
      <c r="B69" s="35">
        <v>728000</v>
      </c>
      <c r="C69" s="35" t="s">
        <v>115</v>
      </c>
      <c r="D69" s="60" t="s">
        <v>119</v>
      </c>
      <c r="F69" s="38">
        <v>187.13</v>
      </c>
      <c r="G69" s="40"/>
      <c r="H69" s="35"/>
      <c r="I69" s="35"/>
      <c r="J69" s="56"/>
      <c r="K69" s="49"/>
      <c r="L69" s="38"/>
      <c r="M69" s="35"/>
    </row>
    <row r="70" spans="1:13" x14ac:dyDescent="0.25">
      <c r="A70" s="37">
        <v>46104</v>
      </c>
      <c r="B70" s="35">
        <v>611100</v>
      </c>
      <c r="C70" s="35" t="s">
        <v>91</v>
      </c>
      <c r="D70" s="35" t="s">
        <v>425</v>
      </c>
      <c r="E70" s="3"/>
      <c r="F70" s="38">
        <v>677.01</v>
      </c>
      <c r="G70" s="40"/>
      <c r="H70" s="38"/>
      <c r="I70" s="35"/>
      <c r="J70" s="91"/>
      <c r="K70" s="92"/>
      <c r="L70" s="38"/>
      <c r="M70" s="35"/>
    </row>
    <row r="71" spans="1:13" x14ac:dyDescent="0.25">
      <c r="A71" s="37">
        <v>46104</v>
      </c>
      <c r="B71" s="35">
        <v>611100</v>
      </c>
      <c r="C71" s="35" t="s">
        <v>91</v>
      </c>
      <c r="D71" s="35" t="s">
        <v>426</v>
      </c>
      <c r="E71" s="35"/>
      <c r="F71" s="38">
        <v>65.52</v>
      </c>
      <c r="G71" s="40"/>
      <c r="H71" s="38"/>
      <c r="I71" s="35"/>
      <c r="J71" s="35"/>
      <c r="K71" s="35"/>
      <c r="L71" s="38"/>
      <c r="M71" s="35"/>
    </row>
    <row r="72" spans="1:13" x14ac:dyDescent="0.25">
      <c r="A72" s="37">
        <v>46104</v>
      </c>
      <c r="B72" s="35">
        <v>611100</v>
      </c>
      <c r="C72" s="35" t="s">
        <v>91</v>
      </c>
      <c r="D72" s="35" t="s">
        <v>427</v>
      </c>
      <c r="E72" s="35"/>
      <c r="F72" s="38">
        <v>203.27</v>
      </c>
      <c r="G72" s="40"/>
      <c r="H72" s="38"/>
      <c r="I72" s="35"/>
      <c r="J72" s="35"/>
      <c r="K72" s="35"/>
      <c r="L72" s="38"/>
      <c r="M72" s="35"/>
    </row>
    <row r="73" spans="1:13" x14ac:dyDescent="0.25">
      <c r="A73" s="37"/>
      <c r="B73" s="35"/>
      <c r="C73" s="35"/>
      <c r="D73" s="103" t="s">
        <v>160</v>
      </c>
      <c r="E73" s="104"/>
      <c r="F73" s="38">
        <f>SUM(F47:F72)</f>
        <v>15821.15</v>
      </c>
      <c r="G73" s="40"/>
      <c r="H73" s="35"/>
      <c r="I73" s="35"/>
      <c r="J73" s="35"/>
      <c r="K73" s="35"/>
      <c r="L73" s="38"/>
      <c r="M73" s="49"/>
    </row>
    <row r="74" spans="1:13" x14ac:dyDescent="0.25">
      <c r="A74" s="40"/>
      <c r="B74" s="64"/>
      <c r="C74" s="64"/>
      <c r="D74" s="105" t="s">
        <v>428</v>
      </c>
      <c r="E74" s="105"/>
      <c r="F74" s="38">
        <f>F26+F73</f>
        <v>33938.080000000002</v>
      </c>
      <c r="G74" s="40"/>
      <c r="H74" s="35"/>
      <c r="I74" s="35"/>
      <c r="J74" s="35"/>
      <c r="K74" s="35"/>
      <c r="L74" s="38"/>
      <c r="M74" s="49"/>
    </row>
    <row r="75" spans="1:13" x14ac:dyDescent="0.25">
      <c r="A75" s="112" t="s">
        <v>159</v>
      </c>
      <c r="B75" s="112"/>
      <c r="C75" s="112"/>
      <c r="D75" s="112"/>
      <c r="E75" s="112"/>
      <c r="F75" s="112"/>
      <c r="G75" s="40"/>
      <c r="H75" s="35"/>
      <c r="I75" s="35"/>
      <c r="J75" s="35"/>
      <c r="K75" s="35"/>
      <c r="L75" s="38"/>
      <c r="M75" s="49"/>
    </row>
    <row r="76" spans="1:13" x14ac:dyDescent="0.25">
      <c r="A76" s="52"/>
      <c r="F76" s="69"/>
      <c r="G76" s="68"/>
      <c r="H76" s="35"/>
      <c r="I76" s="35"/>
      <c r="J76" s="56"/>
      <c r="K76" s="49"/>
      <c r="L76" s="38"/>
    </row>
    <row r="77" spans="1:13" x14ac:dyDescent="0.25">
      <c r="A77" s="52"/>
      <c r="F77" s="69"/>
      <c r="G77" s="68"/>
      <c r="H77" s="35"/>
      <c r="I77" s="35"/>
      <c r="J77" s="91"/>
      <c r="K77" s="92"/>
      <c r="L77" s="38"/>
    </row>
    <row r="78" spans="1:13" x14ac:dyDescent="0.25">
      <c r="A78" s="52"/>
      <c r="F78" s="69"/>
      <c r="G78" s="68"/>
      <c r="H78" s="35"/>
      <c r="I78" s="35"/>
      <c r="J78" s="35"/>
      <c r="K78" s="35"/>
      <c r="L78" s="38"/>
    </row>
    <row r="79" spans="1:13" x14ac:dyDescent="0.25">
      <c r="A79" s="52"/>
      <c r="F79" s="69"/>
      <c r="G79" s="68"/>
      <c r="H79" s="35"/>
      <c r="I79" s="35"/>
      <c r="J79" s="35"/>
      <c r="K79" s="35"/>
      <c r="L79" s="38"/>
    </row>
    <row r="80" spans="1:13" x14ac:dyDescent="0.25">
      <c r="A80" s="52"/>
      <c r="F80" s="69"/>
      <c r="G80" s="68"/>
      <c r="H80" s="35"/>
      <c r="I80" s="35"/>
      <c r="J80" s="35"/>
      <c r="K80" s="35"/>
      <c r="L80" s="38"/>
    </row>
    <row r="81" spans="1:12" x14ac:dyDescent="0.25">
      <c r="A81" s="52"/>
      <c r="F81" s="69"/>
      <c r="G81" s="68"/>
      <c r="H81" s="35"/>
      <c r="I81" s="35"/>
      <c r="J81" s="35"/>
      <c r="K81" s="35"/>
      <c r="L81" s="38"/>
    </row>
    <row r="82" spans="1:12" x14ac:dyDescent="0.25">
      <c r="A82" s="52"/>
      <c r="F82" s="69"/>
      <c r="G82" s="68"/>
      <c r="H82" s="35"/>
      <c r="I82" s="35"/>
      <c r="J82" s="35"/>
      <c r="K82" s="35"/>
      <c r="L82" s="38"/>
    </row>
    <row r="83" spans="1:12" x14ac:dyDescent="0.25">
      <c r="A83" s="52"/>
      <c r="F83" s="69"/>
      <c r="G83" s="68"/>
      <c r="H83" s="35"/>
      <c r="I83" s="35"/>
      <c r="J83" s="35"/>
      <c r="K83" s="35"/>
      <c r="L83" s="38"/>
    </row>
    <row r="84" spans="1:12" x14ac:dyDescent="0.25">
      <c r="A84" s="52"/>
      <c r="F84" s="69"/>
      <c r="G84" s="68"/>
      <c r="H84" s="35"/>
      <c r="I84" s="35"/>
      <c r="J84" s="35"/>
      <c r="K84" s="35"/>
      <c r="L84" s="38"/>
    </row>
    <row r="85" spans="1:12" x14ac:dyDescent="0.25">
      <c r="A85" s="52"/>
      <c r="D85" s="111"/>
      <c r="E85" s="111"/>
      <c r="F85" s="70"/>
      <c r="G85" s="58"/>
      <c r="H85" s="35"/>
      <c r="I85" s="35"/>
      <c r="K85" s="3"/>
      <c r="L85" s="38"/>
    </row>
    <row r="86" spans="1:12" x14ac:dyDescent="0.25">
      <c r="A86" s="52"/>
      <c r="D86" s="111"/>
      <c r="E86" s="111"/>
      <c r="F86" s="70"/>
      <c r="G86" s="58"/>
      <c r="H86" s="35"/>
      <c r="I86" s="35"/>
      <c r="L86" s="38"/>
    </row>
    <row r="87" spans="1:12" x14ac:dyDescent="0.25">
      <c r="A87" s="93"/>
      <c r="B87" s="93"/>
      <c r="C87" s="93"/>
      <c r="D87" s="93"/>
      <c r="E87" s="93"/>
      <c r="F87" s="93"/>
      <c r="G87" s="58"/>
      <c r="H87" s="35"/>
      <c r="I87" s="35"/>
      <c r="J87" s="35"/>
      <c r="K87" s="35"/>
      <c r="L87" s="38"/>
    </row>
    <row r="88" spans="1:12" x14ac:dyDescent="0.25">
      <c r="G88" s="37"/>
      <c r="H88" s="35"/>
      <c r="I88" s="35"/>
      <c r="J88" s="35"/>
      <c r="K88" s="35"/>
      <c r="L88" s="38"/>
    </row>
    <row r="89" spans="1:12" x14ac:dyDescent="0.25">
      <c r="G89" s="37"/>
      <c r="H89" s="35"/>
      <c r="I89" s="35"/>
      <c r="J89" s="84"/>
      <c r="K89" s="85"/>
      <c r="L89" s="53"/>
    </row>
  </sheetData>
  <mergeCells count="12">
    <mergeCell ref="J89:K89"/>
    <mergeCell ref="D26:E26"/>
    <mergeCell ref="J26:K26"/>
    <mergeCell ref="A27:F27"/>
    <mergeCell ref="J70:K70"/>
    <mergeCell ref="D73:E73"/>
    <mergeCell ref="D74:E74"/>
    <mergeCell ref="A75:F75"/>
    <mergeCell ref="J77:K77"/>
    <mergeCell ref="D85:E85"/>
    <mergeCell ref="D86:E86"/>
    <mergeCell ref="A87:F87"/>
  </mergeCells>
  <pageMargins left="0.7" right="0.7" top="0.75" bottom="0.75" header="0.3" footer="0.3"/>
  <pageSetup orientation="portrait" horizontalDpi="300" verticalDpi="300" r:id="rId1"/>
  <headerFooter>
    <oddHeader xml:space="preserve">&amp;C&amp;"-,Bold"&amp;16WRPD DIBURSEMENT LIST- March 1st, 2026-March 31th, 2026
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A3A1D3-0B28-4373-8E6B-D678F7913D67}">
  <dimension ref="A2:N87"/>
  <sheetViews>
    <sheetView view="pageLayout" zoomScale="140" zoomScaleNormal="100" zoomScalePageLayoutView="140" workbookViewId="0">
      <selection activeCell="D17" sqref="D17"/>
    </sheetView>
  </sheetViews>
  <sheetFormatPr defaultRowHeight="15" x14ac:dyDescent="0.25"/>
  <cols>
    <col min="1" max="1" width="9.85546875" customWidth="1"/>
    <col min="2" max="2" width="9.28515625" customWidth="1"/>
    <col min="3" max="3" width="21.28515625" customWidth="1"/>
    <col min="4" max="4" width="38.5703125" customWidth="1"/>
    <col min="5" max="5" width="11.28515625" style="1" customWidth="1"/>
    <col min="6" max="6" width="9.42578125" bestFit="1" customWidth="1"/>
    <col min="8" max="8" width="20.85546875" customWidth="1"/>
    <col min="9" max="9" width="23.28515625" customWidth="1"/>
    <col min="10" max="10" width="10.42578125" customWidth="1"/>
    <col min="11" max="11" width="11.28515625" customWidth="1"/>
    <col min="12" max="12" width="10.28515625" bestFit="1" customWidth="1"/>
  </cols>
  <sheetData>
    <row r="2" spans="1:14" x14ac:dyDescent="0.25">
      <c r="A2" s="72" t="s">
        <v>0</v>
      </c>
      <c r="B2" s="72" t="s">
        <v>3</v>
      </c>
      <c r="C2" s="72" t="s">
        <v>1</v>
      </c>
      <c r="D2" s="72" t="s">
        <v>2</v>
      </c>
      <c r="E2" s="72" t="s">
        <v>81</v>
      </c>
      <c r="F2" s="71"/>
      <c r="G2" s="36"/>
      <c r="H2" s="36"/>
      <c r="I2" s="36"/>
      <c r="J2" s="36"/>
      <c r="K2" s="36"/>
    </row>
    <row r="3" spans="1:14" x14ac:dyDescent="0.25">
      <c r="A3" s="37">
        <v>46136</v>
      </c>
      <c r="B3" s="35">
        <v>611100</v>
      </c>
      <c r="C3" s="35" t="s">
        <v>4</v>
      </c>
      <c r="D3" s="35" t="s">
        <v>444</v>
      </c>
      <c r="E3" s="38">
        <v>1324.88</v>
      </c>
      <c r="F3" s="37"/>
      <c r="G3" s="35"/>
      <c r="H3" s="35"/>
      <c r="I3" s="35"/>
      <c r="J3" s="35"/>
      <c r="K3" s="38"/>
      <c r="L3" s="35"/>
      <c r="M3" s="35"/>
      <c r="N3" s="35"/>
    </row>
    <row r="4" spans="1:14" x14ac:dyDescent="0.25">
      <c r="A4" s="37">
        <v>46136</v>
      </c>
      <c r="B4" s="35">
        <v>611100</v>
      </c>
      <c r="C4" s="35" t="s">
        <v>102</v>
      </c>
      <c r="D4" s="35" t="s">
        <v>444</v>
      </c>
      <c r="E4" s="38">
        <v>353.25</v>
      </c>
      <c r="F4" s="37"/>
      <c r="G4" s="35"/>
      <c r="H4" s="35"/>
      <c r="I4" s="35"/>
      <c r="J4" s="35"/>
      <c r="K4" s="38"/>
      <c r="L4" s="35"/>
      <c r="M4" s="35"/>
      <c r="N4" s="35"/>
    </row>
    <row r="5" spans="1:14" x14ac:dyDescent="0.25">
      <c r="A5" s="37">
        <v>46136</v>
      </c>
      <c r="B5" s="35">
        <v>611100</v>
      </c>
      <c r="C5" s="35" t="s">
        <v>133</v>
      </c>
      <c r="D5" s="35" t="s">
        <v>444</v>
      </c>
      <c r="E5" s="38">
        <v>2055.77</v>
      </c>
      <c r="F5" s="37"/>
      <c r="G5" s="35"/>
      <c r="H5" s="35"/>
      <c r="I5" s="35"/>
      <c r="J5" s="35"/>
      <c r="K5" s="38"/>
      <c r="L5" s="35"/>
      <c r="M5" s="35"/>
      <c r="N5" s="35"/>
    </row>
    <row r="6" spans="1:14" x14ac:dyDescent="0.25">
      <c r="A6" s="37">
        <v>46136</v>
      </c>
      <c r="B6" s="35">
        <v>611100</v>
      </c>
      <c r="C6" s="35" t="s">
        <v>103</v>
      </c>
      <c r="D6" s="35" t="s">
        <v>444</v>
      </c>
      <c r="E6" s="38">
        <v>1493.47</v>
      </c>
      <c r="F6" s="37"/>
      <c r="G6" s="35"/>
      <c r="H6" s="35"/>
      <c r="I6" s="35"/>
      <c r="J6" s="35"/>
      <c r="K6" s="38"/>
      <c r="L6" s="35"/>
      <c r="M6" s="35"/>
      <c r="N6" s="35"/>
    </row>
    <row r="7" spans="1:14" x14ac:dyDescent="0.25">
      <c r="A7" s="37">
        <v>46136</v>
      </c>
      <c r="B7" s="35">
        <v>728000</v>
      </c>
      <c r="C7" s="35" t="s">
        <v>164</v>
      </c>
      <c r="D7" s="35" t="s">
        <v>263</v>
      </c>
      <c r="E7" s="38">
        <v>210</v>
      </c>
      <c r="F7" s="37"/>
      <c r="G7" s="35"/>
      <c r="H7" s="35"/>
      <c r="I7" s="35"/>
      <c r="J7" s="35"/>
      <c r="K7" s="38"/>
      <c r="L7" s="35"/>
      <c r="M7" s="35"/>
      <c r="N7" s="35"/>
    </row>
    <row r="8" spans="1:14" x14ac:dyDescent="0.25">
      <c r="A8" s="37">
        <v>46136</v>
      </c>
      <c r="B8" s="35">
        <v>611100</v>
      </c>
      <c r="C8" s="35" t="s">
        <v>12</v>
      </c>
      <c r="D8" s="35" t="s">
        <v>444</v>
      </c>
      <c r="E8" s="38">
        <v>435.66</v>
      </c>
      <c r="F8" s="37"/>
      <c r="G8" s="35"/>
      <c r="H8" s="35"/>
      <c r="I8" s="35"/>
      <c r="J8" s="35"/>
      <c r="K8" s="38"/>
      <c r="L8" s="35"/>
      <c r="M8" s="35"/>
      <c r="N8" s="35"/>
    </row>
    <row r="9" spans="1:14" x14ac:dyDescent="0.25">
      <c r="A9" s="37">
        <v>46136</v>
      </c>
      <c r="B9" s="35">
        <v>611100</v>
      </c>
      <c r="C9" s="35" t="s">
        <v>14</v>
      </c>
      <c r="D9" s="35" t="s">
        <v>444</v>
      </c>
      <c r="E9" s="38">
        <v>86.34</v>
      </c>
      <c r="F9" s="37"/>
      <c r="G9" s="35"/>
      <c r="H9" s="35"/>
      <c r="I9" s="35"/>
      <c r="J9" s="35"/>
      <c r="K9" s="38"/>
      <c r="L9" s="35"/>
      <c r="M9" s="35"/>
      <c r="N9" s="35"/>
    </row>
    <row r="10" spans="1:14" x14ac:dyDescent="0.25">
      <c r="A10" s="37">
        <v>46136</v>
      </c>
      <c r="B10" s="35">
        <v>611100</v>
      </c>
      <c r="C10" s="35" t="s">
        <v>13</v>
      </c>
      <c r="D10" s="35" t="s">
        <v>444</v>
      </c>
      <c r="E10" s="38">
        <v>369.4</v>
      </c>
      <c r="F10" s="37"/>
      <c r="G10" s="35"/>
      <c r="H10" s="35"/>
      <c r="I10" s="35"/>
      <c r="J10" s="35"/>
      <c r="K10" s="38"/>
      <c r="L10" s="35"/>
      <c r="M10" s="35"/>
      <c r="N10" s="35"/>
    </row>
    <row r="11" spans="1:14" x14ac:dyDescent="0.25">
      <c r="A11" s="37">
        <v>46136</v>
      </c>
      <c r="B11" s="35">
        <v>728000</v>
      </c>
      <c r="C11" s="35" t="s">
        <v>37</v>
      </c>
      <c r="D11" s="35" t="s">
        <v>233</v>
      </c>
      <c r="E11" s="38">
        <v>225</v>
      </c>
      <c r="F11" s="37"/>
      <c r="G11" s="35"/>
      <c r="H11" s="35"/>
      <c r="I11" s="35"/>
      <c r="J11" s="35"/>
      <c r="K11" s="38"/>
      <c r="L11" s="35"/>
      <c r="M11" s="35"/>
      <c r="N11" s="35"/>
    </row>
    <row r="12" spans="1:14" x14ac:dyDescent="0.25">
      <c r="A12" s="37">
        <v>46136</v>
      </c>
      <c r="B12" s="35">
        <v>611100</v>
      </c>
      <c r="C12" s="35" t="s">
        <v>429</v>
      </c>
      <c r="D12" s="35" t="s">
        <v>444</v>
      </c>
      <c r="E12" s="38">
        <v>1259.97</v>
      </c>
      <c r="F12" s="37"/>
      <c r="G12" s="35"/>
      <c r="H12" s="35"/>
      <c r="I12" s="35"/>
      <c r="J12" s="35"/>
      <c r="K12" s="38"/>
      <c r="L12" s="35"/>
      <c r="M12" s="35"/>
      <c r="N12" s="35"/>
    </row>
    <row r="13" spans="1:14" x14ac:dyDescent="0.25">
      <c r="A13" s="37">
        <v>46136</v>
      </c>
      <c r="B13" s="35">
        <v>611100</v>
      </c>
      <c r="C13" s="35" t="s">
        <v>430</v>
      </c>
      <c r="D13" s="35" t="s">
        <v>444</v>
      </c>
      <c r="E13" s="38">
        <v>679.43</v>
      </c>
      <c r="F13" s="37"/>
      <c r="G13" s="35"/>
      <c r="H13" s="35"/>
      <c r="I13" s="35"/>
      <c r="J13" s="35"/>
      <c r="K13" s="38"/>
      <c r="L13" s="35"/>
      <c r="M13" s="35"/>
      <c r="N13" s="35"/>
    </row>
    <row r="14" spans="1:14" x14ac:dyDescent="0.25">
      <c r="A14" s="37">
        <v>46136</v>
      </c>
      <c r="B14" s="35">
        <v>611100</v>
      </c>
      <c r="C14" s="35" t="s">
        <v>431</v>
      </c>
      <c r="D14" s="35" t="s">
        <v>444</v>
      </c>
      <c r="E14" s="38">
        <v>539.76</v>
      </c>
      <c r="F14" s="37"/>
      <c r="G14" s="35"/>
      <c r="H14" s="35"/>
      <c r="I14" s="35"/>
      <c r="J14" s="35"/>
      <c r="K14" s="38"/>
      <c r="L14" s="35"/>
      <c r="M14" s="35"/>
      <c r="N14" s="35"/>
    </row>
    <row r="15" spans="1:14" x14ac:dyDescent="0.25">
      <c r="A15" s="37">
        <v>46136</v>
      </c>
      <c r="B15" s="35">
        <v>611100</v>
      </c>
      <c r="C15" s="35" t="s">
        <v>17</v>
      </c>
      <c r="D15" s="35" t="s">
        <v>444</v>
      </c>
      <c r="E15" s="38">
        <v>358.59</v>
      </c>
      <c r="F15" s="37"/>
      <c r="G15" s="35"/>
      <c r="H15" s="35"/>
      <c r="I15" s="35"/>
      <c r="J15" s="35"/>
      <c r="K15" s="38"/>
      <c r="L15" s="35"/>
      <c r="M15" s="35"/>
      <c r="N15" s="35"/>
    </row>
    <row r="16" spans="1:14" x14ac:dyDescent="0.25">
      <c r="A16" s="37">
        <v>46136</v>
      </c>
      <c r="B16" s="35">
        <v>728000</v>
      </c>
      <c r="C16" s="35" t="s">
        <v>49</v>
      </c>
      <c r="D16" s="35" t="s">
        <v>53</v>
      </c>
      <c r="E16" s="38">
        <v>1573.67</v>
      </c>
      <c r="F16" s="37"/>
      <c r="G16" s="35"/>
      <c r="H16" s="35"/>
      <c r="I16" s="35"/>
      <c r="J16" s="35"/>
      <c r="K16" s="38"/>
      <c r="L16" s="35"/>
      <c r="M16" s="35"/>
      <c r="N16" s="35"/>
    </row>
    <row r="17" spans="1:14" x14ac:dyDescent="0.25">
      <c r="A17" s="37">
        <v>46136</v>
      </c>
      <c r="B17" s="35">
        <v>728000</v>
      </c>
      <c r="C17" s="35" t="s">
        <v>31</v>
      </c>
      <c r="D17" s="35" t="s">
        <v>458</v>
      </c>
      <c r="E17" s="38">
        <v>856.8</v>
      </c>
      <c r="F17" s="37"/>
      <c r="G17" s="35"/>
      <c r="H17" s="35"/>
      <c r="I17" s="35"/>
      <c r="J17" s="35"/>
      <c r="K17" s="38"/>
      <c r="L17" s="35"/>
      <c r="M17" s="35"/>
      <c r="N17" s="35"/>
    </row>
    <row r="18" spans="1:14" x14ac:dyDescent="0.25">
      <c r="A18" s="37">
        <v>46136</v>
      </c>
      <c r="B18" s="35">
        <v>728000</v>
      </c>
      <c r="C18" s="35" t="s">
        <v>48</v>
      </c>
      <c r="D18" s="35" t="s">
        <v>432</v>
      </c>
      <c r="E18" s="38">
        <v>25.8</v>
      </c>
      <c r="F18" s="37"/>
      <c r="G18" s="35"/>
      <c r="H18" s="35"/>
      <c r="I18" s="35"/>
      <c r="J18" s="35"/>
      <c r="K18" s="38"/>
      <c r="L18" s="35"/>
      <c r="M18" s="35"/>
      <c r="N18" s="35"/>
    </row>
    <row r="19" spans="1:14" x14ac:dyDescent="0.25">
      <c r="A19" s="37">
        <v>46136</v>
      </c>
      <c r="B19" s="35">
        <v>728000</v>
      </c>
      <c r="C19" s="35" t="s">
        <v>433</v>
      </c>
      <c r="D19" s="35" t="s">
        <v>26</v>
      </c>
      <c r="E19" s="38">
        <v>641.02</v>
      </c>
      <c r="F19" s="37"/>
      <c r="G19" s="35"/>
      <c r="H19" s="35"/>
      <c r="I19" s="35"/>
      <c r="J19" s="35"/>
      <c r="K19" s="38"/>
      <c r="L19" s="35"/>
      <c r="M19" s="35"/>
      <c r="N19" s="35"/>
    </row>
    <row r="20" spans="1:14" x14ac:dyDescent="0.25">
      <c r="A20" s="37">
        <v>46136</v>
      </c>
      <c r="B20" s="35">
        <v>728000</v>
      </c>
      <c r="C20" s="35" t="s">
        <v>54</v>
      </c>
      <c r="D20" s="35" t="s">
        <v>459</v>
      </c>
      <c r="E20" s="38">
        <v>76.95</v>
      </c>
      <c r="F20" s="35"/>
      <c r="G20" s="35"/>
      <c r="H20" s="35"/>
      <c r="I20" s="35"/>
      <c r="J20" s="35"/>
      <c r="K20" s="38"/>
      <c r="L20" s="35"/>
      <c r="M20" s="35"/>
      <c r="N20" s="35"/>
    </row>
    <row r="21" spans="1:14" x14ac:dyDescent="0.25">
      <c r="A21" s="37">
        <v>46136</v>
      </c>
      <c r="B21" s="35">
        <v>728000</v>
      </c>
      <c r="C21" s="35" t="s">
        <v>20</v>
      </c>
      <c r="D21" s="35" t="s">
        <v>434</v>
      </c>
      <c r="E21" s="38">
        <v>616.35</v>
      </c>
      <c r="F21" s="35"/>
      <c r="G21" s="35"/>
      <c r="H21" s="35"/>
      <c r="I21" s="35"/>
      <c r="J21" s="35"/>
      <c r="K21" s="38"/>
      <c r="L21" s="35"/>
      <c r="M21" s="35"/>
      <c r="N21" s="35"/>
    </row>
    <row r="22" spans="1:14" x14ac:dyDescent="0.25">
      <c r="A22" s="37">
        <v>46136</v>
      </c>
      <c r="B22" s="35">
        <v>728000</v>
      </c>
      <c r="C22" s="35" t="s">
        <v>435</v>
      </c>
      <c r="D22" s="35" t="s">
        <v>436</v>
      </c>
      <c r="E22" s="38">
        <v>197</v>
      </c>
      <c r="F22" s="35"/>
      <c r="G22" s="35"/>
      <c r="H22" s="35"/>
      <c r="I22" s="35"/>
      <c r="J22" s="35"/>
      <c r="K22" s="38"/>
      <c r="L22" s="35"/>
      <c r="M22" s="35"/>
      <c r="N22" s="35"/>
    </row>
    <row r="23" spans="1:14" x14ac:dyDescent="0.25">
      <c r="A23" s="37">
        <v>46136</v>
      </c>
      <c r="B23" s="35">
        <v>728000</v>
      </c>
      <c r="C23" s="35" t="s">
        <v>437</v>
      </c>
      <c r="D23" s="35" t="s">
        <v>438</v>
      </c>
      <c r="E23" s="38">
        <v>2622.2</v>
      </c>
      <c r="F23" s="35"/>
      <c r="G23" s="35"/>
      <c r="H23" s="35"/>
      <c r="I23" s="35"/>
      <c r="J23" s="35"/>
      <c r="K23" s="38"/>
      <c r="L23" s="35"/>
      <c r="M23" s="35"/>
      <c r="N23" s="35"/>
    </row>
    <row r="24" spans="1:14" x14ac:dyDescent="0.25">
      <c r="A24" s="37">
        <v>46136</v>
      </c>
      <c r="B24" s="35">
        <v>728000</v>
      </c>
      <c r="C24" s="35" t="s">
        <v>439</v>
      </c>
      <c r="D24" s="35" t="s">
        <v>244</v>
      </c>
      <c r="E24" s="38">
        <v>860.83</v>
      </c>
      <c r="F24" s="35"/>
      <c r="G24" s="35"/>
      <c r="H24" s="35"/>
      <c r="I24" s="35"/>
      <c r="J24" s="35"/>
      <c r="K24" s="38"/>
      <c r="L24" s="35"/>
      <c r="M24" s="35"/>
      <c r="N24" s="35"/>
    </row>
    <row r="25" spans="1:14" x14ac:dyDescent="0.25">
      <c r="A25" s="37">
        <v>46136</v>
      </c>
      <c r="B25" s="35">
        <v>728000</v>
      </c>
      <c r="C25" s="35" t="s">
        <v>139</v>
      </c>
      <c r="D25" s="35" t="s">
        <v>440</v>
      </c>
      <c r="E25" s="38">
        <v>608.86</v>
      </c>
      <c r="F25" s="35"/>
      <c r="G25" s="35"/>
      <c r="H25" s="35"/>
      <c r="J25" s="35"/>
      <c r="K25" s="38"/>
      <c r="M25" s="35"/>
      <c r="N25" s="35"/>
    </row>
    <row r="26" spans="1:14" x14ac:dyDescent="0.25">
      <c r="A26" s="37">
        <v>46136</v>
      </c>
      <c r="B26" s="35">
        <v>611100</v>
      </c>
      <c r="C26" s="37" t="s">
        <v>91</v>
      </c>
      <c r="D26" s="35" t="s">
        <v>441</v>
      </c>
      <c r="E26" s="57">
        <v>2414.35</v>
      </c>
      <c r="F26" s="37"/>
      <c r="G26" s="35"/>
      <c r="H26" s="37"/>
      <c r="J26" s="51"/>
      <c r="K26" s="51"/>
      <c r="L26" s="35"/>
      <c r="M26" s="35"/>
      <c r="N26" s="35"/>
    </row>
    <row r="27" spans="1:14" x14ac:dyDescent="0.25">
      <c r="A27" s="37">
        <v>46136</v>
      </c>
      <c r="B27" s="35">
        <v>611100</v>
      </c>
      <c r="C27" s="37" t="s">
        <v>91</v>
      </c>
      <c r="D27" s="35" t="s">
        <v>442</v>
      </c>
      <c r="E27" s="57">
        <v>290.08999999999997</v>
      </c>
      <c r="F27" s="37"/>
      <c r="G27" s="35"/>
      <c r="H27" s="37"/>
      <c r="J27" s="51"/>
      <c r="K27" s="51"/>
      <c r="L27" s="35"/>
      <c r="M27" s="35"/>
      <c r="N27" s="35"/>
    </row>
    <row r="28" spans="1:14" x14ac:dyDescent="0.25">
      <c r="A28" s="37">
        <v>46136</v>
      </c>
      <c r="B28" s="35">
        <v>611100</v>
      </c>
      <c r="C28" s="37" t="s">
        <v>91</v>
      </c>
      <c r="D28" s="35" t="s">
        <v>443</v>
      </c>
      <c r="E28" s="57">
        <v>233.34</v>
      </c>
      <c r="F28" s="37"/>
      <c r="G28" s="35"/>
      <c r="H28" s="37"/>
      <c r="J28" s="51"/>
      <c r="K28" s="51"/>
      <c r="L28" s="35"/>
      <c r="M28" s="35"/>
      <c r="N28" s="35"/>
    </row>
    <row r="29" spans="1:14" x14ac:dyDescent="0.25">
      <c r="A29" s="37"/>
      <c r="B29" s="35"/>
      <c r="C29" s="35"/>
      <c r="D29" s="55" t="s">
        <v>160</v>
      </c>
      <c r="E29" s="54">
        <f>SUM(E3:E28)</f>
        <v>20408.780000000002</v>
      </c>
      <c r="F29" s="37"/>
      <c r="G29" s="35"/>
      <c r="H29" s="35"/>
      <c r="I29" s="86"/>
      <c r="J29" s="86"/>
      <c r="K29" s="54"/>
      <c r="L29" s="35"/>
      <c r="M29" s="35"/>
      <c r="N29" s="35"/>
    </row>
    <row r="30" spans="1:14" x14ac:dyDescent="0.25">
      <c r="A30" s="87" t="s">
        <v>151</v>
      </c>
      <c r="B30" s="87"/>
      <c r="C30" s="87"/>
      <c r="D30" s="87"/>
      <c r="E30" s="87"/>
      <c r="F30" s="37"/>
      <c r="G30" s="35"/>
      <c r="H30" s="35"/>
      <c r="I30" s="55"/>
      <c r="J30" s="55"/>
      <c r="K30" s="54"/>
      <c r="L30" s="35"/>
      <c r="M30" s="35"/>
      <c r="N30" s="35"/>
    </row>
    <row r="31" spans="1:14" x14ac:dyDescent="0.25">
      <c r="A31" s="66"/>
      <c r="B31" s="66"/>
      <c r="C31" s="66"/>
      <c r="D31" s="66"/>
      <c r="E31" s="66"/>
      <c r="F31" s="58"/>
      <c r="G31" s="35"/>
      <c r="H31" s="35"/>
      <c r="I31" s="55"/>
      <c r="J31" s="55"/>
      <c r="K31" s="54"/>
      <c r="L31" s="35"/>
      <c r="M31" s="35"/>
      <c r="N31" s="35"/>
    </row>
    <row r="32" spans="1:14" x14ac:dyDescent="0.25">
      <c r="A32" s="66"/>
      <c r="B32" s="66"/>
      <c r="C32" s="66"/>
      <c r="D32" s="66"/>
      <c r="E32" s="66"/>
      <c r="F32" s="58"/>
      <c r="G32" s="35"/>
      <c r="H32" s="35"/>
      <c r="I32" s="55"/>
      <c r="J32" s="55"/>
      <c r="K32" s="54"/>
      <c r="L32" s="35"/>
      <c r="M32" s="35"/>
      <c r="N32" s="35"/>
    </row>
    <row r="33" spans="1:14" x14ac:dyDescent="0.25">
      <c r="A33" s="66"/>
      <c r="B33" s="66"/>
      <c r="C33" s="66"/>
      <c r="D33" s="66"/>
      <c r="E33" s="66"/>
      <c r="F33" s="58"/>
      <c r="G33" s="35"/>
      <c r="H33" s="35"/>
      <c r="I33" s="55"/>
      <c r="J33" s="55"/>
      <c r="K33" s="54"/>
      <c r="L33" s="35"/>
      <c r="M33" s="35"/>
      <c r="N33" s="35"/>
    </row>
    <row r="34" spans="1:14" x14ac:dyDescent="0.25">
      <c r="A34" s="66"/>
      <c r="B34" s="66"/>
      <c r="C34" s="66"/>
      <c r="D34" s="66"/>
      <c r="E34" s="66"/>
      <c r="F34" s="58"/>
      <c r="G34" s="35"/>
      <c r="H34" s="35"/>
      <c r="I34" s="55"/>
      <c r="J34" s="55"/>
      <c r="K34" s="54"/>
      <c r="L34" s="35"/>
      <c r="M34" s="35"/>
      <c r="N34" s="35"/>
    </row>
    <row r="35" spans="1:14" x14ac:dyDescent="0.25">
      <c r="A35" s="66"/>
      <c r="B35" s="66"/>
      <c r="C35" s="66"/>
      <c r="D35" s="66"/>
      <c r="E35" s="66"/>
      <c r="F35" s="58"/>
      <c r="G35" s="35"/>
      <c r="H35" s="35"/>
      <c r="I35" s="55"/>
      <c r="J35" s="55"/>
      <c r="K35" s="54"/>
      <c r="L35" s="35"/>
      <c r="M35" s="35"/>
      <c r="N35" s="35"/>
    </row>
    <row r="36" spans="1:14" x14ac:dyDescent="0.25">
      <c r="A36" s="66"/>
      <c r="B36" s="66"/>
      <c r="C36" s="66"/>
      <c r="D36" s="66"/>
      <c r="E36" s="66"/>
      <c r="F36" s="58"/>
      <c r="G36" s="35"/>
      <c r="H36" s="35"/>
      <c r="I36" s="55"/>
      <c r="J36" s="55"/>
      <c r="K36" s="54"/>
      <c r="L36" s="35"/>
      <c r="M36" s="35"/>
      <c r="N36" s="35"/>
    </row>
    <row r="37" spans="1:14" x14ac:dyDescent="0.25">
      <c r="A37" s="66"/>
      <c r="B37" s="66"/>
      <c r="C37" s="66"/>
      <c r="D37" s="66"/>
      <c r="E37" s="66"/>
      <c r="F37" s="58"/>
      <c r="G37" s="35"/>
      <c r="H37" s="35"/>
      <c r="I37" s="55"/>
      <c r="J37" s="55"/>
      <c r="K37" s="54"/>
      <c r="L37" s="35"/>
      <c r="M37" s="35"/>
      <c r="N37" s="35"/>
    </row>
    <row r="38" spans="1:14" x14ac:dyDescent="0.25">
      <c r="A38" s="66"/>
      <c r="B38" s="66"/>
      <c r="C38" s="66"/>
      <c r="D38" s="66"/>
      <c r="E38" s="66"/>
      <c r="F38" s="58"/>
      <c r="G38" s="35"/>
      <c r="H38" s="35"/>
      <c r="I38" s="55"/>
      <c r="J38" s="55"/>
      <c r="K38" s="54"/>
      <c r="L38" s="35"/>
      <c r="M38" s="35"/>
      <c r="N38" s="35"/>
    </row>
    <row r="39" spans="1:14" x14ac:dyDescent="0.25">
      <c r="A39" s="66"/>
      <c r="B39" s="66"/>
      <c r="C39" s="66"/>
      <c r="D39" s="66"/>
      <c r="E39" s="66"/>
      <c r="F39" s="58"/>
      <c r="G39" s="35"/>
      <c r="H39" s="35"/>
      <c r="I39" s="55"/>
      <c r="J39" s="55"/>
      <c r="K39" s="54"/>
      <c r="L39" s="35"/>
      <c r="M39" s="35"/>
      <c r="N39" s="35"/>
    </row>
    <row r="40" spans="1:14" x14ac:dyDescent="0.25">
      <c r="A40" s="66"/>
      <c r="B40" s="66"/>
      <c r="C40" s="66"/>
      <c r="D40" s="66"/>
      <c r="E40" s="66"/>
      <c r="F40" s="58"/>
      <c r="G40" s="35"/>
      <c r="H40" s="35"/>
      <c r="I40" s="55"/>
      <c r="J40" s="55"/>
      <c r="K40" s="54"/>
      <c r="L40" s="35"/>
      <c r="M40" s="35"/>
      <c r="N40" s="35"/>
    </row>
    <row r="41" spans="1:14" x14ac:dyDescent="0.25">
      <c r="A41" s="66"/>
      <c r="B41" s="66"/>
      <c r="C41" s="66"/>
      <c r="D41" s="66"/>
      <c r="E41" s="66"/>
      <c r="F41" s="58"/>
      <c r="G41" s="35"/>
      <c r="H41" s="35"/>
      <c r="I41" s="55"/>
      <c r="J41" s="55"/>
      <c r="K41" s="54"/>
      <c r="L41" s="35"/>
      <c r="M41" s="35"/>
      <c r="N41" s="35"/>
    </row>
    <row r="42" spans="1:14" x14ac:dyDescent="0.25">
      <c r="A42" s="66"/>
      <c r="B42" s="66"/>
      <c r="C42" s="66"/>
      <c r="D42" s="66"/>
      <c r="E42" s="66"/>
      <c r="F42" s="58"/>
      <c r="G42" s="35"/>
      <c r="H42" s="35"/>
      <c r="I42" s="55"/>
      <c r="J42" s="55"/>
      <c r="K42" s="54"/>
      <c r="L42" s="35"/>
      <c r="M42" s="35"/>
      <c r="N42" s="35"/>
    </row>
    <row r="43" spans="1:14" x14ac:dyDescent="0.25">
      <c r="A43" s="66"/>
      <c r="B43" s="66"/>
      <c r="C43" s="66"/>
      <c r="D43" s="66"/>
      <c r="E43" s="66"/>
      <c r="F43" s="58"/>
      <c r="G43" s="35"/>
      <c r="H43" s="35"/>
      <c r="I43" s="55"/>
      <c r="J43" s="55"/>
      <c r="K43" s="54"/>
      <c r="L43" s="35"/>
      <c r="M43" s="35"/>
      <c r="N43" s="35"/>
    </row>
    <row r="44" spans="1:14" x14ac:dyDescent="0.25">
      <c r="A44" s="66"/>
      <c r="B44" s="66"/>
      <c r="C44" s="66"/>
      <c r="D44" s="66"/>
      <c r="E44" s="66"/>
      <c r="F44" s="58"/>
      <c r="G44" s="35"/>
      <c r="H44" s="35"/>
      <c r="I44" s="55"/>
      <c r="J44" s="55"/>
      <c r="K44" s="54"/>
      <c r="L44" s="35"/>
      <c r="M44" s="35"/>
      <c r="N44" s="35"/>
    </row>
    <row r="45" spans="1:14" x14ac:dyDescent="0.25">
      <c r="A45" s="66"/>
      <c r="B45" s="66"/>
      <c r="C45" s="66"/>
      <c r="D45" s="66"/>
      <c r="E45" s="66"/>
      <c r="F45" s="58"/>
      <c r="G45" s="35"/>
      <c r="H45" s="35"/>
      <c r="I45" s="55"/>
      <c r="J45" s="55"/>
      <c r="K45" s="54"/>
      <c r="L45" s="35"/>
      <c r="M45" s="35"/>
      <c r="N45" s="35"/>
    </row>
    <row r="46" spans="1:14" x14ac:dyDescent="0.25">
      <c r="A46" s="52"/>
      <c r="D46" s="62"/>
      <c r="E46" s="63"/>
      <c r="F46" s="58"/>
      <c r="G46" s="35"/>
      <c r="H46" s="35"/>
      <c r="I46" s="55"/>
      <c r="J46" s="55"/>
      <c r="K46" s="54"/>
      <c r="L46" s="35"/>
      <c r="M46" s="35"/>
      <c r="N46" s="35"/>
    </row>
    <row r="47" spans="1:14" x14ac:dyDescent="0.25">
      <c r="A47" s="37">
        <v>46122</v>
      </c>
      <c r="B47" s="35">
        <v>611100</v>
      </c>
      <c r="C47" s="35" t="s">
        <v>4</v>
      </c>
      <c r="D47" s="35" t="s">
        <v>445</v>
      </c>
      <c r="E47" s="38">
        <v>1317.49</v>
      </c>
      <c r="F47" s="37"/>
      <c r="G47" s="35"/>
      <c r="H47" s="35"/>
      <c r="I47" s="35"/>
      <c r="J47" s="35"/>
      <c r="K47" s="38"/>
      <c r="L47" s="35"/>
      <c r="M47" s="35"/>
      <c r="N47" s="35"/>
    </row>
    <row r="48" spans="1:14" x14ac:dyDescent="0.25">
      <c r="A48" s="37">
        <v>46122</v>
      </c>
      <c r="B48" s="35">
        <v>611100</v>
      </c>
      <c r="C48" s="35" t="s">
        <v>102</v>
      </c>
      <c r="D48" s="35" t="s">
        <v>445</v>
      </c>
      <c r="E48" s="38">
        <v>180.54</v>
      </c>
      <c r="F48" s="37"/>
      <c r="G48" s="35"/>
      <c r="H48" s="35"/>
      <c r="I48" s="35"/>
      <c r="J48" s="35"/>
      <c r="K48" s="38"/>
      <c r="L48" s="35"/>
    </row>
    <row r="49" spans="1:12" x14ac:dyDescent="0.25">
      <c r="A49" s="37">
        <v>46122</v>
      </c>
      <c r="B49" s="35">
        <v>611100</v>
      </c>
      <c r="C49" s="51" t="s">
        <v>133</v>
      </c>
      <c r="D49" s="35" t="s">
        <v>445</v>
      </c>
      <c r="E49" s="38">
        <v>1692.19</v>
      </c>
      <c r="F49" s="40"/>
      <c r="G49" s="35"/>
      <c r="H49" s="35"/>
      <c r="I49" s="35"/>
      <c r="J49" s="35"/>
      <c r="K49" s="38"/>
      <c r="L49" s="35"/>
    </row>
    <row r="50" spans="1:12" x14ac:dyDescent="0.25">
      <c r="A50" s="37">
        <v>46122</v>
      </c>
      <c r="B50" s="35">
        <v>611100</v>
      </c>
      <c r="C50" s="35" t="s">
        <v>103</v>
      </c>
      <c r="D50" s="35" t="s">
        <v>445</v>
      </c>
      <c r="E50" s="38">
        <v>1493.46</v>
      </c>
      <c r="F50" s="37"/>
      <c r="G50" s="35"/>
      <c r="H50" s="35"/>
      <c r="I50" s="35"/>
      <c r="J50" s="35"/>
      <c r="K50" s="38"/>
      <c r="L50" s="35"/>
    </row>
    <row r="51" spans="1:12" x14ac:dyDescent="0.25">
      <c r="A51" s="37">
        <v>46122</v>
      </c>
      <c r="B51" s="35">
        <v>728000</v>
      </c>
      <c r="C51" s="35" t="s">
        <v>382</v>
      </c>
      <c r="D51" s="35" t="s">
        <v>383</v>
      </c>
      <c r="E51" s="38">
        <v>210</v>
      </c>
      <c r="F51" s="40"/>
      <c r="G51" s="35"/>
      <c r="H51" s="35"/>
      <c r="I51" s="35"/>
      <c r="J51" s="35"/>
      <c r="K51" s="38"/>
      <c r="L51" s="35"/>
    </row>
    <row r="52" spans="1:12" x14ac:dyDescent="0.25">
      <c r="A52" s="37">
        <v>46122</v>
      </c>
      <c r="B52" s="35">
        <v>611100</v>
      </c>
      <c r="C52" s="35" t="s">
        <v>12</v>
      </c>
      <c r="D52" s="35" t="s">
        <v>398</v>
      </c>
      <c r="E52" s="38">
        <v>563.23</v>
      </c>
      <c r="F52" s="40"/>
      <c r="G52" s="35"/>
      <c r="H52" s="35"/>
      <c r="I52" s="35"/>
      <c r="J52" s="35"/>
      <c r="K52" s="38"/>
      <c r="L52" s="35"/>
    </row>
    <row r="53" spans="1:12" x14ac:dyDescent="0.25">
      <c r="A53" s="37">
        <v>46122</v>
      </c>
      <c r="B53" s="35">
        <v>611100</v>
      </c>
      <c r="C53" s="35" t="s">
        <v>14</v>
      </c>
      <c r="D53" s="35" t="s">
        <v>398</v>
      </c>
      <c r="E53" s="38">
        <v>282.58999999999997</v>
      </c>
      <c r="F53" s="40"/>
      <c r="G53" s="35"/>
      <c r="H53" s="35"/>
      <c r="I53" s="35"/>
      <c r="J53" s="35"/>
      <c r="K53" s="38"/>
      <c r="L53" s="35"/>
    </row>
    <row r="54" spans="1:12" x14ac:dyDescent="0.25">
      <c r="A54" s="37">
        <v>46122</v>
      </c>
      <c r="B54" s="35">
        <v>611100</v>
      </c>
      <c r="C54" s="35" t="s">
        <v>13</v>
      </c>
      <c r="D54" s="35" t="s">
        <v>446</v>
      </c>
      <c r="E54" s="38">
        <v>14.78</v>
      </c>
      <c r="F54" s="40"/>
      <c r="G54" s="35"/>
      <c r="H54" s="35"/>
      <c r="I54" s="35"/>
      <c r="J54" s="35"/>
      <c r="K54" s="38"/>
      <c r="L54" s="35"/>
    </row>
    <row r="55" spans="1:12" x14ac:dyDescent="0.25">
      <c r="A55" s="37">
        <v>46122</v>
      </c>
      <c r="B55" s="35">
        <v>728000</v>
      </c>
      <c r="C55" s="35" t="s">
        <v>276</v>
      </c>
      <c r="D55" s="60" t="s">
        <v>383</v>
      </c>
      <c r="E55" s="38">
        <v>180</v>
      </c>
      <c r="F55" s="40"/>
      <c r="G55" s="35"/>
      <c r="H55" s="35"/>
      <c r="I55" s="35"/>
      <c r="J55" s="35"/>
      <c r="K55" s="38"/>
      <c r="L55" s="35"/>
    </row>
    <row r="56" spans="1:12" x14ac:dyDescent="0.25">
      <c r="A56" s="37">
        <v>46122</v>
      </c>
      <c r="B56" s="35">
        <v>611100</v>
      </c>
      <c r="C56" s="35" t="s">
        <v>429</v>
      </c>
      <c r="D56" s="35" t="s">
        <v>398</v>
      </c>
      <c r="E56" s="38">
        <v>249.72</v>
      </c>
      <c r="F56" s="40"/>
      <c r="G56" s="35"/>
      <c r="H56" s="35"/>
      <c r="I56" s="35"/>
      <c r="J56" s="35"/>
      <c r="K56" s="38"/>
      <c r="L56" s="35"/>
    </row>
    <row r="57" spans="1:12" x14ac:dyDescent="0.25">
      <c r="A57" s="37">
        <v>46122</v>
      </c>
      <c r="B57" s="35">
        <v>611100</v>
      </c>
      <c r="C57" s="35" t="s">
        <v>430</v>
      </c>
      <c r="D57" s="35" t="s">
        <v>398</v>
      </c>
      <c r="E57" s="38">
        <v>124.86</v>
      </c>
      <c r="F57" s="40"/>
      <c r="G57" s="35"/>
      <c r="H57" s="35"/>
      <c r="I57" s="35"/>
      <c r="J57" s="35"/>
      <c r="K57" s="38"/>
      <c r="L57" s="35"/>
    </row>
    <row r="58" spans="1:12" x14ac:dyDescent="0.25">
      <c r="A58" s="37">
        <v>46122</v>
      </c>
      <c r="B58" s="35">
        <v>728000</v>
      </c>
      <c r="C58" s="35" t="s">
        <v>31</v>
      </c>
      <c r="D58" s="76" t="s">
        <v>447</v>
      </c>
      <c r="E58" s="38">
        <v>1793.83</v>
      </c>
      <c r="F58" s="40"/>
      <c r="G58" s="35"/>
      <c r="H58" s="35"/>
      <c r="I58" s="35"/>
      <c r="J58" s="35"/>
      <c r="K58" s="38"/>
      <c r="L58" s="35"/>
    </row>
    <row r="59" spans="1:12" x14ac:dyDescent="0.25">
      <c r="A59" s="37">
        <v>46122</v>
      </c>
      <c r="B59" s="35">
        <v>728000</v>
      </c>
      <c r="C59" s="35" t="s">
        <v>448</v>
      </c>
      <c r="D59" s="60" t="s">
        <v>449</v>
      </c>
      <c r="E59" s="38">
        <v>30</v>
      </c>
      <c r="F59" s="40"/>
      <c r="G59" s="35"/>
      <c r="H59" s="35"/>
      <c r="I59" s="35"/>
      <c r="J59" s="35"/>
      <c r="K59" s="38"/>
      <c r="L59" s="35"/>
    </row>
    <row r="60" spans="1:12" x14ac:dyDescent="0.25">
      <c r="A60" s="37">
        <v>46122</v>
      </c>
      <c r="B60" s="35">
        <v>728000</v>
      </c>
      <c r="C60" s="35" t="s">
        <v>25</v>
      </c>
      <c r="D60" s="60" t="s">
        <v>450</v>
      </c>
      <c r="E60" s="38">
        <v>440</v>
      </c>
      <c r="F60" s="40"/>
      <c r="G60" s="35"/>
      <c r="H60" s="35"/>
      <c r="I60" s="35"/>
      <c r="J60" s="35"/>
      <c r="K60" s="38"/>
      <c r="L60" s="35"/>
    </row>
    <row r="61" spans="1:12" x14ac:dyDescent="0.25">
      <c r="A61" s="37">
        <v>46122</v>
      </c>
      <c r="B61" s="35">
        <v>728000</v>
      </c>
      <c r="C61" s="35" t="s">
        <v>48</v>
      </c>
      <c r="D61" s="60" t="s">
        <v>432</v>
      </c>
      <c r="E61" s="38">
        <v>102.5</v>
      </c>
      <c r="F61" s="40"/>
      <c r="G61" s="35"/>
      <c r="H61" s="35"/>
      <c r="I61" s="35"/>
      <c r="J61" s="35"/>
      <c r="K61" s="38"/>
      <c r="L61" s="35"/>
    </row>
    <row r="62" spans="1:12" x14ac:dyDescent="0.25">
      <c r="A62" s="37">
        <v>46122</v>
      </c>
      <c r="B62" s="35">
        <v>728000</v>
      </c>
      <c r="C62" s="35" t="s">
        <v>22</v>
      </c>
      <c r="D62" s="60" t="s">
        <v>26</v>
      </c>
      <c r="E62" s="38">
        <v>866.75</v>
      </c>
      <c r="F62" s="40"/>
      <c r="G62" s="35"/>
      <c r="H62" s="35"/>
      <c r="I62" s="35"/>
      <c r="J62" s="35"/>
      <c r="K62" s="38"/>
      <c r="L62" s="35"/>
    </row>
    <row r="63" spans="1:12" x14ac:dyDescent="0.25">
      <c r="A63" s="37">
        <v>46122</v>
      </c>
      <c r="B63" s="35">
        <v>728000</v>
      </c>
      <c r="C63" s="35" t="s">
        <v>106</v>
      </c>
      <c r="D63" s="60" t="s">
        <v>315</v>
      </c>
      <c r="E63" s="38">
        <v>94.39</v>
      </c>
      <c r="F63" s="40"/>
      <c r="G63" s="35"/>
      <c r="H63" s="35"/>
      <c r="I63" s="56"/>
      <c r="J63" s="49"/>
      <c r="K63" s="38"/>
      <c r="L63" s="35"/>
    </row>
    <row r="64" spans="1:12" x14ac:dyDescent="0.25">
      <c r="A64" s="37">
        <v>46122</v>
      </c>
      <c r="B64" s="35">
        <v>728000</v>
      </c>
      <c r="C64" s="35" t="s">
        <v>451</v>
      </c>
      <c r="D64" s="60" t="s">
        <v>261</v>
      </c>
      <c r="E64" s="38">
        <v>213.93</v>
      </c>
      <c r="F64" s="40"/>
      <c r="G64" s="35"/>
      <c r="H64" s="35"/>
      <c r="I64" s="56"/>
      <c r="J64" s="49"/>
      <c r="K64" s="38"/>
      <c r="L64" s="35"/>
    </row>
    <row r="65" spans="1:12" x14ac:dyDescent="0.25">
      <c r="A65" s="37">
        <v>46122</v>
      </c>
      <c r="B65" s="35">
        <v>728000</v>
      </c>
      <c r="C65" s="35" t="s">
        <v>20</v>
      </c>
      <c r="D65" s="60" t="s">
        <v>434</v>
      </c>
      <c r="E65" s="38">
        <v>39.44</v>
      </c>
      <c r="F65" s="40"/>
      <c r="G65" s="35"/>
      <c r="H65" s="35"/>
      <c r="I65" s="56"/>
      <c r="J65" s="49"/>
      <c r="K65" s="38"/>
      <c r="L65" s="35"/>
    </row>
    <row r="66" spans="1:12" x14ac:dyDescent="0.25">
      <c r="A66" s="37">
        <v>46122</v>
      </c>
      <c r="B66" s="35">
        <v>728000</v>
      </c>
      <c r="C66" s="35" t="s">
        <v>47</v>
      </c>
      <c r="D66" s="60" t="s">
        <v>460</v>
      </c>
      <c r="E66" s="38">
        <v>1201.81</v>
      </c>
      <c r="F66" s="40"/>
      <c r="G66" s="35"/>
      <c r="H66" s="35"/>
      <c r="I66" s="56"/>
      <c r="J66" s="49"/>
      <c r="K66" s="38"/>
      <c r="L66" s="35"/>
    </row>
    <row r="67" spans="1:12" x14ac:dyDescent="0.25">
      <c r="A67" s="37">
        <v>46122</v>
      </c>
      <c r="B67" s="35">
        <v>728000</v>
      </c>
      <c r="C67" s="35" t="s">
        <v>452</v>
      </c>
      <c r="D67" s="60" t="s">
        <v>457</v>
      </c>
      <c r="E67" s="38">
        <v>2640.72</v>
      </c>
      <c r="F67" s="40"/>
      <c r="G67" s="35"/>
      <c r="H67" s="35"/>
      <c r="I67" s="56"/>
      <c r="J67" s="49"/>
      <c r="K67" s="38"/>
      <c r="L67" s="35"/>
    </row>
    <row r="68" spans="1:12" x14ac:dyDescent="0.25">
      <c r="A68" s="37">
        <v>46122</v>
      </c>
      <c r="B68" s="35">
        <v>611100</v>
      </c>
      <c r="C68" s="35" t="s">
        <v>91</v>
      </c>
      <c r="D68" s="77" t="s">
        <v>453</v>
      </c>
      <c r="E68" s="38">
        <v>1600.9</v>
      </c>
      <c r="F68" s="40"/>
      <c r="G68" s="38"/>
      <c r="H68" s="35"/>
      <c r="I68" s="91"/>
      <c r="J68" s="92"/>
      <c r="K68" s="38"/>
      <c r="L68" s="35"/>
    </row>
    <row r="69" spans="1:12" x14ac:dyDescent="0.25">
      <c r="A69" s="37">
        <v>46122</v>
      </c>
      <c r="B69" s="35">
        <v>611100</v>
      </c>
      <c r="C69" s="35" t="s">
        <v>91</v>
      </c>
      <c r="D69" s="77" t="s">
        <v>454</v>
      </c>
      <c r="E69" s="38">
        <v>154.55000000000001</v>
      </c>
      <c r="F69" s="40"/>
      <c r="G69" s="38"/>
      <c r="H69" s="35"/>
      <c r="I69" s="35"/>
      <c r="J69" s="35"/>
      <c r="K69" s="38"/>
      <c r="L69" s="35"/>
    </row>
    <row r="70" spans="1:12" x14ac:dyDescent="0.25">
      <c r="A70" s="37">
        <v>46122</v>
      </c>
      <c r="B70" s="35">
        <v>611100</v>
      </c>
      <c r="C70" s="35" t="s">
        <v>91</v>
      </c>
      <c r="D70" s="77" t="s">
        <v>455</v>
      </c>
      <c r="E70" s="38">
        <v>94.04</v>
      </c>
      <c r="F70" s="40"/>
      <c r="G70" s="38"/>
      <c r="H70" s="35"/>
      <c r="I70" s="35"/>
      <c r="J70" s="35"/>
      <c r="K70" s="38"/>
      <c r="L70" s="35"/>
    </row>
    <row r="71" spans="1:12" x14ac:dyDescent="0.25">
      <c r="A71" s="37"/>
      <c r="B71" s="35"/>
      <c r="C71" s="35"/>
      <c r="D71" s="74" t="s">
        <v>158</v>
      </c>
      <c r="E71" s="38">
        <f>SUM(E47:E70)</f>
        <v>15581.719999999998</v>
      </c>
      <c r="F71" s="40"/>
      <c r="G71" s="35"/>
      <c r="H71" s="35"/>
      <c r="I71" s="35"/>
      <c r="J71" s="35"/>
      <c r="K71" s="38"/>
      <c r="L71" s="49"/>
    </row>
    <row r="72" spans="1:12" x14ac:dyDescent="0.25">
      <c r="A72" s="40"/>
      <c r="B72" s="64"/>
      <c r="C72" s="64"/>
      <c r="D72" s="75" t="s">
        <v>456</v>
      </c>
      <c r="E72" s="38">
        <f>E29+E71</f>
        <v>35990.5</v>
      </c>
      <c r="F72" s="40"/>
      <c r="G72" s="35"/>
      <c r="H72" s="35"/>
      <c r="I72" s="35"/>
      <c r="J72" s="35"/>
      <c r="K72" s="38"/>
      <c r="L72" s="49"/>
    </row>
    <row r="73" spans="1:12" x14ac:dyDescent="0.25">
      <c r="A73" s="88" t="s">
        <v>159</v>
      </c>
      <c r="B73" s="89"/>
      <c r="C73" s="89"/>
      <c r="D73" s="89"/>
      <c r="E73" s="90"/>
      <c r="F73" s="40"/>
      <c r="G73" s="35"/>
      <c r="H73" s="35"/>
      <c r="I73" s="35"/>
      <c r="J73" s="35"/>
      <c r="K73" s="38"/>
      <c r="L73" s="49"/>
    </row>
    <row r="74" spans="1:12" x14ac:dyDescent="0.25">
      <c r="A74" s="52"/>
      <c r="E74" s="69"/>
      <c r="F74" s="68"/>
      <c r="G74" s="35"/>
      <c r="H74" s="35"/>
      <c r="I74" s="56"/>
      <c r="J74" s="49"/>
      <c r="K74" s="38"/>
    </row>
    <row r="75" spans="1:12" x14ac:dyDescent="0.25">
      <c r="A75" s="52"/>
      <c r="E75" s="69"/>
      <c r="F75" s="68"/>
      <c r="G75" s="35"/>
      <c r="H75" s="35"/>
      <c r="I75" s="91"/>
      <c r="J75" s="92"/>
      <c r="K75" s="38"/>
    </row>
    <row r="76" spans="1:12" x14ac:dyDescent="0.25">
      <c r="A76" s="52"/>
      <c r="E76" s="69"/>
      <c r="F76" s="68"/>
      <c r="G76" s="35"/>
      <c r="H76" s="35"/>
      <c r="I76" s="35"/>
      <c r="J76" s="35"/>
      <c r="K76" s="38"/>
    </row>
    <row r="77" spans="1:12" x14ac:dyDescent="0.25">
      <c r="A77" s="52"/>
      <c r="E77" s="69"/>
      <c r="F77" s="68"/>
      <c r="G77" s="35"/>
      <c r="H77" s="35"/>
      <c r="I77" s="35"/>
      <c r="J77" s="35"/>
      <c r="K77" s="38"/>
    </row>
    <row r="78" spans="1:12" x14ac:dyDescent="0.25">
      <c r="A78" s="52"/>
      <c r="E78" s="69"/>
      <c r="F78" s="68"/>
      <c r="G78" s="35"/>
      <c r="H78" s="35"/>
      <c r="I78" s="35"/>
      <c r="J78" s="35"/>
      <c r="K78" s="38"/>
    </row>
    <row r="79" spans="1:12" x14ac:dyDescent="0.25">
      <c r="A79" s="52"/>
      <c r="E79" s="69"/>
      <c r="F79" s="68"/>
      <c r="G79" s="35"/>
      <c r="H79" s="35"/>
      <c r="I79" s="35"/>
      <c r="J79" s="35"/>
      <c r="K79" s="38"/>
    </row>
    <row r="80" spans="1:12" x14ac:dyDescent="0.25">
      <c r="A80" s="52"/>
      <c r="E80" s="69"/>
      <c r="F80" s="68"/>
      <c r="G80" s="35"/>
      <c r="H80" s="35"/>
      <c r="I80" s="35"/>
      <c r="J80" s="35"/>
      <c r="K80" s="38"/>
    </row>
    <row r="81" spans="1:11" x14ac:dyDescent="0.25">
      <c r="A81" s="52"/>
      <c r="E81" s="69"/>
      <c r="F81" s="68"/>
      <c r="G81" s="35"/>
      <c r="H81" s="35"/>
      <c r="I81" s="35"/>
      <c r="J81" s="35"/>
      <c r="K81" s="38"/>
    </row>
    <row r="82" spans="1:11" x14ac:dyDescent="0.25">
      <c r="A82" s="52"/>
      <c r="E82" s="69"/>
      <c r="F82" s="68"/>
      <c r="G82" s="35"/>
      <c r="H82" s="35"/>
      <c r="I82" s="35"/>
      <c r="J82" s="35"/>
      <c r="K82" s="38"/>
    </row>
    <row r="83" spans="1:11" x14ac:dyDescent="0.25">
      <c r="A83" s="52"/>
      <c r="D83" s="62"/>
      <c r="E83" s="70"/>
      <c r="F83" s="58"/>
      <c r="G83" s="35"/>
      <c r="H83" s="35"/>
      <c r="J83" s="3"/>
      <c r="K83" s="38"/>
    </row>
    <row r="84" spans="1:11" x14ac:dyDescent="0.25">
      <c r="A84" s="52"/>
      <c r="D84" s="62"/>
      <c r="E84" s="70"/>
      <c r="F84" s="58"/>
      <c r="G84" s="35"/>
      <c r="H84" s="35"/>
      <c r="K84" s="38"/>
    </row>
    <row r="85" spans="1:11" x14ac:dyDescent="0.25">
      <c r="A85" s="93"/>
      <c r="B85" s="93"/>
      <c r="C85" s="93"/>
      <c r="D85" s="93"/>
      <c r="E85" s="93"/>
      <c r="F85" s="58"/>
      <c r="G85" s="35"/>
      <c r="H85" s="35"/>
      <c r="I85" s="35"/>
      <c r="J85" s="35"/>
      <c r="K85" s="38"/>
    </row>
    <row r="86" spans="1:11" x14ac:dyDescent="0.25">
      <c r="F86" s="37"/>
      <c r="G86" s="35"/>
      <c r="H86" s="35"/>
      <c r="I86" s="35"/>
      <c r="J86" s="35"/>
      <c r="K86" s="38"/>
    </row>
    <row r="87" spans="1:11" x14ac:dyDescent="0.25">
      <c r="F87" s="37"/>
      <c r="G87" s="35"/>
      <c r="H87" s="35"/>
      <c r="I87" s="84"/>
      <c r="J87" s="85"/>
      <c r="K87" s="53"/>
    </row>
  </sheetData>
  <mergeCells count="7">
    <mergeCell ref="A73:E73"/>
    <mergeCell ref="I75:J75"/>
    <mergeCell ref="A85:E85"/>
    <mergeCell ref="I87:J87"/>
    <mergeCell ref="I29:J29"/>
    <mergeCell ref="A30:E30"/>
    <mergeCell ref="I68:J68"/>
  </mergeCells>
  <pageMargins left="0.7" right="0.7" top="0.75" bottom="0.75" header="0.3" footer="0.3"/>
  <pageSetup orientation="portrait" r:id="rId1"/>
  <headerFooter>
    <oddHeader xml:space="preserve">&amp;C&amp;"-,Bold"&amp;16WRPD DIBURSEMENT LIST- April 1st, 2026-April 30th, 2026
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290668-9B57-4496-AEE9-09E410F89A18}">
  <dimension ref="A2:N96"/>
  <sheetViews>
    <sheetView view="pageLayout" topLeftCell="A53" zoomScale="140" zoomScaleNormal="100" zoomScalePageLayoutView="140" workbookViewId="0">
      <selection activeCell="D65" sqref="D65"/>
    </sheetView>
  </sheetViews>
  <sheetFormatPr defaultRowHeight="15" x14ac:dyDescent="0.25"/>
  <cols>
    <col min="1" max="1" width="9.85546875" customWidth="1"/>
    <col min="2" max="2" width="7.42578125" customWidth="1"/>
    <col min="3" max="3" width="24.140625" customWidth="1"/>
    <col min="4" max="4" width="35.5703125" customWidth="1"/>
    <col min="5" max="5" width="11.7109375" style="1" customWidth="1"/>
    <col min="6" max="6" width="9.42578125" bestFit="1" customWidth="1"/>
    <col min="8" max="8" width="20.85546875" customWidth="1"/>
    <col min="9" max="9" width="23.28515625" customWidth="1"/>
    <col min="10" max="10" width="10.42578125" customWidth="1"/>
    <col min="11" max="11" width="11.28515625" customWidth="1"/>
    <col min="12" max="12" width="10.28515625" bestFit="1" customWidth="1"/>
  </cols>
  <sheetData>
    <row r="2" spans="1:14" x14ac:dyDescent="0.25">
      <c r="A2" s="72" t="s">
        <v>0</v>
      </c>
      <c r="B2" s="72" t="s">
        <v>3</v>
      </c>
      <c r="C2" s="72" t="s">
        <v>1</v>
      </c>
      <c r="D2" s="72" t="s">
        <v>2</v>
      </c>
      <c r="E2" s="72" t="s">
        <v>81</v>
      </c>
      <c r="F2" s="71"/>
      <c r="G2" s="36"/>
      <c r="H2" s="36"/>
      <c r="I2" s="36"/>
      <c r="J2" s="36"/>
      <c r="K2" s="36"/>
    </row>
    <row r="3" spans="1:14" x14ac:dyDescent="0.25">
      <c r="A3" s="37">
        <v>46150</v>
      </c>
      <c r="B3" s="35">
        <v>611100</v>
      </c>
      <c r="C3" s="35" t="s">
        <v>4</v>
      </c>
      <c r="D3" s="35" t="s">
        <v>461</v>
      </c>
      <c r="E3" s="38">
        <v>1254.55</v>
      </c>
      <c r="F3" s="37"/>
      <c r="G3" s="35"/>
      <c r="H3" s="35"/>
      <c r="I3" s="35"/>
      <c r="J3" s="35"/>
      <c r="K3" s="38"/>
      <c r="L3" s="35"/>
      <c r="M3" s="35"/>
      <c r="N3" s="35"/>
    </row>
    <row r="4" spans="1:14" x14ac:dyDescent="0.25">
      <c r="A4" s="37">
        <v>46150</v>
      </c>
      <c r="B4" s="35">
        <v>611100</v>
      </c>
      <c r="C4" s="35" t="s">
        <v>102</v>
      </c>
      <c r="D4" s="35" t="s">
        <v>461</v>
      </c>
      <c r="E4" s="38">
        <v>251.18</v>
      </c>
      <c r="F4" s="37"/>
      <c r="G4" s="35"/>
      <c r="H4" s="35"/>
      <c r="I4" s="35"/>
      <c r="J4" s="35"/>
      <c r="K4" s="38"/>
      <c r="L4" s="35"/>
      <c r="M4" s="35"/>
      <c r="N4" s="35"/>
    </row>
    <row r="5" spans="1:14" x14ac:dyDescent="0.25">
      <c r="A5" s="37">
        <v>46150</v>
      </c>
      <c r="B5" s="35">
        <v>611100</v>
      </c>
      <c r="C5" s="35" t="s">
        <v>133</v>
      </c>
      <c r="D5" s="35" t="s">
        <v>461</v>
      </c>
      <c r="E5" s="38">
        <v>2055.77</v>
      </c>
      <c r="F5" s="37"/>
      <c r="G5" s="35"/>
      <c r="H5" s="35"/>
      <c r="I5" s="35"/>
      <c r="J5" s="35"/>
      <c r="K5" s="38"/>
      <c r="L5" s="35"/>
      <c r="M5" s="35"/>
      <c r="N5" s="35"/>
    </row>
    <row r="6" spans="1:14" x14ac:dyDescent="0.25">
      <c r="A6" s="37">
        <v>46150</v>
      </c>
      <c r="B6" s="35">
        <v>611100</v>
      </c>
      <c r="C6" s="35" t="s">
        <v>103</v>
      </c>
      <c r="D6" s="35" t="s">
        <v>461</v>
      </c>
      <c r="E6" s="38">
        <v>1496.46</v>
      </c>
      <c r="F6" s="37"/>
      <c r="G6" s="35"/>
      <c r="H6" s="35"/>
      <c r="I6" s="35"/>
      <c r="J6" s="35"/>
      <c r="K6" s="38"/>
      <c r="L6" s="35"/>
      <c r="M6" s="35"/>
      <c r="N6" s="35"/>
    </row>
    <row r="7" spans="1:14" x14ac:dyDescent="0.25">
      <c r="A7" s="37">
        <v>46150</v>
      </c>
      <c r="B7" s="35">
        <v>728000</v>
      </c>
      <c r="C7" s="35" t="s">
        <v>164</v>
      </c>
      <c r="D7" s="35" t="s">
        <v>233</v>
      </c>
      <c r="E7" s="38">
        <v>180</v>
      </c>
      <c r="F7" s="37"/>
      <c r="G7" s="35"/>
      <c r="H7" s="35"/>
      <c r="I7" s="35"/>
      <c r="J7" s="35"/>
      <c r="K7" s="38"/>
      <c r="L7" s="35"/>
      <c r="M7" s="35"/>
      <c r="N7" s="35"/>
    </row>
    <row r="8" spans="1:14" x14ac:dyDescent="0.25">
      <c r="A8" s="37">
        <v>46150</v>
      </c>
      <c r="B8" s="35">
        <v>611100</v>
      </c>
      <c r="C8" s="35" t="s">
        <v>431</v>
      </c>
      <c r="D8" s="35" t="s">
        <v>461</v>
      </c>
      <c r="E8" s="38">
        <v>539.76</v>
      </c>
      <c r="F8" s="37"/>
      <c r="G8" s="35"/>
      <c r="H8" s="35"/>
      <c r="I8" s="35"/>
      <c r="J8" s="35"/>
      <c r="K8" s="38"/>
      <c r="L8" s="35"/>
      <c r="M8" s="35"/>
      <c r="N8" s="35"/>
    </row>
    <row r="9" spans="1:14" x14ac:dyDescent="0.25">
      <c r="A9" s="37">
        <v>46150</v>
      </c>
      <c r="B9" s="35">
        <v>611100</v>
      </c>
      <c r="C9" s="35" t="s">
        <v>17</v>
      </c>
      <c r="D9" s="35" t="s">
        <v>461</v>
      </c>
      <c r="E9" s="38">
        <v>358.59</v>
      </c>
      <c r="F9" s="37"/>
      <c r="G9" s="35"/>
      <c r="H9" s="35"/>
      <c r="I9" s="35"/>
      <c r="J9" s="35"/>
      <c r="K9" s="38"/>
      <c r="L9" s="35"/>
      <c r="M9" s="35"/>
      <c r="N9" s="35"/>
    </row>
    <row r="10" spans="1:14" x14ac:dyDescent="0.25">
      <c r="A10" s="37">
        <v>46150</v>
      </c>
      <c r="B10" s="35">
        <v>611100</v>
      </c>
      <c r="C10" s="35" t="s">
        <v>12</v>
      </c>
      <c r="D10" s="35" t="s">
        <v>461</v>
      </c>
      <c r="E10" s="38">
        <v>329.69</v>
      </c>
      <c r="F10" s="37"/>
      <c r="G10" s="35"/>
      <c r="H10" s="35"/>
      <c r="I10" s="35"/>
      <c r="J10" s="35"/>
      <c r="K10" s="38"/>
      <c r="L10" s="35"/>
      <c r="M10" s="35"/>
      <c r="N10" s="35"/>
    </row>
    <row r="11" spans="1:14" x14ac:dyDescent="0.25">
      <c r="A11" s="37">
        <v>46150</v>
      </c>
      <c r="B11" s="35">
        <v>611100</v>
      </c>
      <c r="C11" s="35" t="s">
        <v>14</v>
      </c>
      <c r="D11" s="35" t="s">
        <v>461</v>
      </c>
      <c r="E11" s="38">
        <v>302.22000000000003</v>
      </c>
      <c r="F11" s="37"/>
      <c r="G11" s="35"/>
      <c r="H11" s="35"/>
      <c r="I11" s="35"/>
      <c r="J11" s="35"/>
      <c r="K11" s="38"/>
      <c r="L11" s="35"/>
      <c r="M11" s="35"/>
      <c r="N11" s="35"/>
    </row>
    <row r="12" spans="1:14" x14ac:dyDescent="0.25">
      <c r="A12" s="37">
        <v>46150</v>
      </c>
      <c r="B12" s="35">
        <v>611100</v>
      </c>
      <c r="C12" s="35" t="s">
        <v>13</v>
      </c>
      <c r="D12" s="35" t="s">
        <v>461</v>
      </c>
      <c r="E12" s="38">
        <v>507.92</v>
      </c>
      <c r="F12" s="37"/>
      <c r="G12" s="35"/>
      <c r="H12" s="35"/>
      <c r="I12" s="35"/>
      <c r="J12" s="35"/>
      <c r="K12" s="38"/>
      <c r="L12" s="35"/>
      <c r="M12" s="35"/>
      <c r="N12" s="35"/>
    </row>
    <row r="13" spans="1:14" x14ac:dyDescent="0.25">
      <c r="A13" s="37">
        <v>46150</v>
      </c>
      <c r="B13" s="35">
        <v>611100</v>
      </c>
      <c r="C13" s="35" t="s">
        <v>429</v>
      </c>
      <c r="D13" s="35" t="s">
        <v>461</v>
      </c>
      <c r="E13" s="38">
        <v>1279.23</v>
      </c>
      <c r="F13" s="37"/>
      <c r="G13" s="35"/>
      <c r="H13" s="35"/>
      <c r="I13" s="35"/>
      <c r="J13" s="35"/>
      <c r="K13" s="38"/>
      <c r="L13" s="35"/>
      <c r="M13" s="35"/>
      <c r="N13" s="35"/>
    </row>
    <row r="14" spans="1:14" x14ac:dyDescent="0.25">
      <c r="A14" s="37">
        <v>46150</v>
      </c>
      <c r="B14" s="35">
        <v>611100</v>
      </c>
      <c r="C14" s="35" t="s">
        <v>430</v>
      </c>
      <c r="D14" s="35" t="s">
        <v>461</v>
      </c>
      <c r="E14" s="38">
        <v>679.44</v>
      </c>
      <c r="F14" s="37"/>
      <c r="G14" s="35"/>
      <c r="H14" s="35"/>
      <c r="I14" s="35"/>
      <c r="J14" s="35"/>
      <c r="K14" s="38"/>
      <c r="L14" s="35"/>
      <c r="M14" s="35"/>
      <c r="N14" s="35"/>
    </row>
    <row r="15" spans="1:14" x14ac:dyDescent="0.25">
      <c r="A15" s="37">
        <v>46150</v>
      </c>
      <c r="B15" s="35">
        <v>611100</v>
      </c>
      <c r="C15" s="35" t="s">
        <v>276</v>
      </c>
      <c r="D15" s="35" t="s">
        <v>233</v>
      </c>
      <c r="E15" s="38">
        <v>210</v>
      </c>
      <c r="F15" s="37"/>
      <c r="G15" s="35"/>
      <c r="H15" s="35"/>
      <c r="I15" s="35"/>
      <c r="J15" s="35"/>
      <c r="K15" s="38"/>
      <c r="L15" s="35"/>
      <c r="M15" s="35"/>
      <c r="N15" s="35"/>
    </row>
    <row r="16" spans="1:14" x14ac:dyDescent="0.25">
      <c r="A16" s="37">
        <v>46150</v>
      </c>
      <c r="B16" s="35">
        <v>611100</v>
      </c>
      <c r="C16" s="35" t="s">
        <v>45</v>
      </c>
      <c r="D16" s="35" t="s">
        <v>461</v>
      </c>
      <c r="E16" s="38">
        <v>21.4</v>
      </c>
      <c r="F16" s="37"/>
      <c r="G16" s="35"/>
      <c r="H16" s="35"/>
      <c r="I16" s="35"/>
      <c r="J16" s="35"/>
      <c r="K16" s="38"/>
      <c r="L16" s="35"/>
      <c r="M16" s="35"/>
      <c r="N16" s="35"/>
    </row>
    <row r="17" spans="1:14" x14ac:dyDescent="0.25">
      <c r="A17" s="37">
        <v>46150</v>
      </c>
      <c r="B17" s="35">
        <v>611100</v>
      </c>
      <c r="C17" s="35" t="s">
        <v>462</v>
      </c>
      <c r="D17" s="35" t="s">
        <v>461</v>
      </c>
      <c r="E17" s="38">
        <v>31.21</v>
      </c>
      <c r="F17" s="37"/>
      <c r="G17" s="35"/>
      <c r="H17" s="35"/>
      <c r="I17" s="35"/>
      <c r="J17" s="35"/>
      <c r="K17" s="38"/>
      <c r="L17" s="35"/>
      <c r="M17" s="35"/>
      <c r="N17" s="35"/>
    </row>
    <row r="18" spans="1:14" x14ac:dyDescent="0.25">
      <c r="A18" s="37">
        <v>46150</v>
      </c>
      <c r="B18" s="35">
        <v>728000</v>
      </c>
      <c r="C18" s="35" t="s">
        <v>463</v>
      </c>
      <c r="D18" s="78" t="s">
        <v>489</v>
      </c>
      <c r="E18" s="38">
        <v>45</v>
      </c>
      <c r="F18" s="37"/>
      <c r="G18" s="35"/>
      <c r="H18" s="35"/>
      <c r="I18" s="35"/>
      <c r="J18" s="35"/>
      <c r="K18" s="38"/>
      <c r="L18" s="35"/>
      <c r="M18" s="35"/>
      <c r="N18" s="35"/>
    </row>
    <row r="19" spans="1:14" x14ac:dyDescent="0.25">
      <c r="A19" s="37">
        <v>46150</v>
      </c>
      <c r="B19" s="35">
        <v>728000</v>
      </c>
      <c r="C19" s="35" t="s">
        <v>464</v>
      </c>
      <c r="D19" s="35" t="s">
        <v>465</v>
      </c>
      <c r="E19" s="38">
        <v>300</v>
      </c>
      <c r="F19" s="37"/>
      <c r="G19" s="35"/>
      <c r="H19" s="35"/>
      <c r="I19" s="35"/>
      <c r="J19" s="35"/>
      <c r="K19" s="38"/>
      <c r="L19" s="35"/>
      <c r="M19" s="35"/>
      <c r="N19" s="35"/>
    </row>
    <row r="20" spans="1:14" x14ac:dyDescent="0.25">
      <c r="A20" s="37">
        <v>46150</v>
      </c>
      <c r="B20" s="35">
        <v>728000</v>
      </c>
      <c r="C20" s="35" t="s">
        <v>466</v>
      </c>
      <c r="D20" s="35" t="s">
        <v>432</v>
      </c>
      <c r="E20" s="38">
        <v>20.41</v>
      </c>
      <c r="F20" s="37"/>
      <c r="G20" s="35"/>
      <c r="H20" s="35"/>
      <c r="I20" s="35"/>
      <c r="J20" s="35"/>
      <c r="K20" s="38"/>
      <c r="L20" s="35"/>
      <c r="M20" s="35"/>
      <c r="N20" s="35"/>
    </row>
    <row r="21" spans="1:14" x14ac:dyDescent="0.25">
      <c r="A21" s="37">
        <v>46150</v>
      </c>
      <c r="B21" s="35">
        <v>728000</v>
      </c>
      <c r="C21" s="35" t="s">
        <v>303</v>
      </c>
      <c r="D21" s="35" t="s">
        <v>361</v>
      </c>
      <c r="E21" s="38">
        <v>1694.21</v>
      </c>
      <c r="F21" s="37"/>
      <c r="G21" s="35"/>
      <c r="H21" s="35"/>
      <c r="I21" s="35"/>
      <c r="J21" s="35"/>
      <c r="K21" s="38"/>
      <c r="L21" s="35"/>
      <c r="M21" s="35"/>
      <c r="N21" s="35"/>
    </row>
    <row r="22" spans="1:14" x14ac:dyDescent="0.25">
      <c r="A22" s="37">
        <v>46150</v>
      </c>
      <c r="B22" s="35">
        <v>728000</v>
      </c>
      <c r="C22" s="35" t="s">
        <v>25</v>
      </c>
      <c r="D22" s="35" t="s">
        <v>232</v>
      </c>
      <c r="E22" s="38">
        <v>485</v>
      </c>
      <c r="F22" s="35"/>
      <c r="G22" s="35"/>
      <c r="H22" s="35"/>
      <c r="I22" s="35"/>
      <c r="J22" s="35"/>
      <c r="K22" s="38"/>
      <c r="L22" s="35"/>
      <c r="M22" s="35"/>
      <c r="N22" s="35"/>
    </row>
    <row r="23" spans="1:14" x14ac:dyDescent="0.25">
      <c r="A23" s="37">
        <v>46150</v>
      </c>
      <c r="B23" s="35">
        <v>728000</v>
      </c>
      <c r="C23" s="35" t="s">
        <v>22</v>
      </c>
      <c r="D23" s="35" t="s">
        <v>26</v>
      </c>
      <c r="E23" s="38">
        <v>856.54</v>
      </c>
      <c r="F23" s="35"/>
      <c r="G23" s="35"/>
      <c r="H23" s="35"/>
      <c r="I23" s="35"/>
      <c r="J23" s="35"/>
      <c r="K23" s="38"/>
      <c r="L23" s="35"/>
      <c r="M23" s="35"/>
      <c r="N23" s="35"/>
    </row>
    <row r="24" spans="1:14" x14ac:dyDescent="0.25">
      <c r="A24" s="37">
        <v>46150</v>
      </c>
      <c r="B24" s="35">
        <v>728000</v>
      </c>
      <c r="C24" s="35" t="s">
        <v>142</v>
      </c>
      <c r="D24" s="35" t="s">
        <v>361</v>
      </c>
      <c r="E24" s="38">
        <v>139.22</v>
      </c>
      <c r="F24" s="35"/>
      <c r="G24" s="35"/>
      <c r="H24" s="35"/>
      <c r="I24" s="35"/>
      <c r="J24" s="35"/>
      <c r="K24" s="38"/>
      <c r="L24" s="35"/>
      <c r="M24" s="35"/>
      <c r="N24" s="35"/>
    </row>
    <row r="25" spans="1:14" x14ac:dyDescent="0.25">
      <c r="A25" s="37">
        <v>46150</v>
      </c>
      <c r="B25" s="35">
        <v>728000</v>
      </c>
      <c r="C25" s="35" t="s">
        <v>20</v>
      </c>
      <c r="D25" s="35" t="s">
        <v>179</v>
      </c>
      <c r="E25" s="38">
        <v>1270.3599999999999</v>
      </c>
      <c r="F25" s="35"/>
      <c r="G25" s="35"/>
      <c r="H25" s="35"/>
      <c r="I25" s="35"/>
      <c r="J25" s="35"/>
      <c r="K25" s="38"/>
      <c r="L25" s="35"/>
      <c r="M25" s="35"/>
      <c r="N25" s="35"/>
    </row>
    <row r="26" spans="1:14" x14ac:dyDescent="0.25">
      <c r="A26" s="37">
        <v>46150</v>
      </c>
      <c r="B26" s="35">
        <v>728000</v>
      </c>
      <c r="C26" s="35" t="s">
        <v>23</v>
      </c>
      <c r="D26" s="35" t="s">
        <v>467</v>
      </c>
      <c r="E26" s="38">
        <v>1430.15</v>
      </c>
      <c r="F26" s="35"/>
      <c r="G26" s="35"/>
      <c r="H26" s="35"/>
      <c r="I26" s="35"/>
      <c r="J26" s="35"/>
      <c r="K26" s="38"/>
      <c r="L26" s="35"/>
      <c r="M26" s="35"/>
      <c r="N26" s="35"/>
    </row>
    <row r="27" spans="1:14" x14ac:dyDescent="0.25">
      <c r="A27" s="37">
        <v>46150</v>
      </c>
      <c r="B27" s="35">
        <v>728000</v>
      </c>
      <c r="C27" s="35" t="s">
        <v>31</v>
      </c>
      <c r="D27" s="35" t="s">
        <v>468</v>
      </c>
      <c r="E27" s="38">
        <v>856.8</v>
      </c>
      <c r="F27" s="35"/>
      <c r="G27" s="35"/>
      <c r="H27" s="35"/>
      <c r="J27" s="35"/>
      <c r="K27" s="38"/>
      <c r="M27" s="35"/>
      <c r="N27" s="35"/>
    </row>
    <row r="28" spans="1:14" x14ac:dyDescent="0.25">
      <c r="A28" s="37">
        <v>46150</v>
      </c>
      <c r="B28" s="35">
        <v>611100</v>
      </c>
      <c r="C28" s="37" t="s">
        <v>91</v>
      </c>
      <c r="D28" s="35" t="s">
        <v>487</v>
      </c>
      <c r="E28" s="57">
        <v>2414.33</v>
      </c>
      <c r="F28" s="37"/>
      <c r="G28" s="35"/>
      <c r="H28" s="37"/>
      <c r="J28" s="51"/>
      <c r="K28" s="51"/>
      <c r="L28" s="35"/>
      <c r="M28" s="35"/>
      <c r="N28" s="35"/>
    </row>
    <row r="29" spans="1:14" x14ac:dyDescent="0.25">
      <c r="A29" s="37">
        <v>46150</v>
      </c>
      <c r="B29" s="35">
        <v>611100</v>
      </c>
      <c r="C29" s="37" t="s">
        <v>91</v>
      </c>
      <c r="D29" s="35" t="s">
        <v>442</v>
      </c>
      <c r="E29" s="57">
        <v>290.08999999999997</v>
      </c>
      <c r="F29" s="37"/>
      <c r="G29" s="35"/>
      <c r="H29" s="37"/>
      <c r="J29" s="51"/>
      <c r="K29" s="51"/>
      <c r="L29" s="35"/>
      <c r="M29" s="35"/>
      <c r="N29" s="35"/>
    </row>
    <row r="30" spans="1:14" x14ac:dyDescent="0.25">
      <c r="A30" s="37">
        <v>46150</v>
      </c>
      <c r="B30" s="35">
        <v>611100</v>
      </c>
      <c r="C30" s="37" t="s">
        <v>91</v>
      </c>
      <c r="D30" s="35" t="s">
        <v>488</v>
      </c>
      <c r="E30" s="57">
        <v>233.34</v>
      </c>
      <c r="F30" s="37"/>
      <c r="G30" s="35"/>
      <c r="H30" s="37"/>
      <c r="J30" s="51"/>
      <c r="K30" s="51"/>
      <c r="L30" s="35"/>
      <c r="M30" s="35"/>
      <c r="N30" s="35"/>
    </row>
    <row r="31" spans="1:14" x14ac:dyDescent="0.25">
      <c r="A31" s="37"/>
      <c r="B31" s="35"/>
      <c r="C31" s="35"/>
      <c r="D31" s="55" t="s">
        <v>158</v>
      </c>
      <c r="E31" s="54">
        <f>SUM(E3:E30)</f>
        <v>19532.870000000003</v>
      </c>
      <c r="F31" s="37"/>
      <c r="G31" s="35"/>
      <c r="H31" s="35"/>
      <c r="I31" s="86"/>
      <c r="J31" s="86"/>
      <c r="K31" s="54"/>
      <c r="L31" s="35"/>
      <c r="M31" s="35"/>
      <c r="N31" s="35"/>
    </row>
    <row r="32" spans="1:14" x14ac:dyDescent="0.25">
      <c r="A32" s="87" t="s">
        <v>151</v>
      </c>
      <c r="B32" s="87"/>
      <c r="C32" s="87"/>
      <c r="D32" s="87"/>
      <c r="E32" s="87"/>
      <c r="F32" s="37"/>
      <c r="G32" s="35"/>
      <c r="H32" s="35"/>
      <c r="I32" s="55"/>
      <c r="J32" s="55"/>
      <c r="K32" s="54"/>
      <c r="L32" s="35"/>
      <c r="M32" s="35"/>
      <c r="N32" s="35"/>
    </row>
    <row r="33" spans="1:14" x14ac:dyDescent="0.25">
      <c r="A33" s="66"/>
      <c r="B33" s="66"/>
      <c r="C33" s="66"/>
      <c r="D33" s="66"/>
      <c r="E33" s="66"/>
      <c r="F33" s="58"/>
      <c r="G33" s="35"/>
      <c r="H33" s="35"/>
      <c r="I33" s="55"/>
      <c r="J33" s="55"/>
      <c r="K33" s="54"/>
      <c r="L33" s="35"/>
      <c r="M33" s="35"/>
      <c r="N33" s="35"/>
    </row>
    <row r="34" spans="1:14" x14ac:dyDescent="0.25">
      <c r="A34" s="66"/>
      <c r="B34" s="66"/>
      <c r="C34" s="66"/>
      <c r="D34" s="66"/>
      <c r="E34" s="66"/>
      <c r="F34" s="58"/>
      <c r="G34" s="35"/>
      <c r="H34" s="35"/>
      <c r="I34" s="55"/>
      <c r="J34" s="55"/>
      <c r="K34" s="54"/>
      <c r="L34" s="35"/>
      <c r="M34" s="35"/>
      <c r="N34" s="35"/>
    </row>
    <row r="35" spans="1:14" x14ac:dyDescent="0.25">
      <c r="A35" s="66"/>
      <c r="B35" s="66"/>
      <c r="C35" s="66"/>
      <c r="D35" s="66"/>
      <c r="E35" s="66"/>
      <c r="F35" s="58"/>
      <c r="G35" s="35"/>
      <c r="H35" s="35"/>
      <c r="I35" s="55"/>
      <c r="J35" s="55"/>
      <c r="K35" s="54"/>
      <c r="L35" s="35"/>
      <c r="M35" s="35"/>
      <c r="N35" s="35"/>
    </row>
    <row r="36" spans="1:14" x14ac:dyDescent="0.25">
      <c r="A36" s="66"/>
      <c r="B36" s="66"/>
      <c r="C36" s="66"/>
      <c r="D36" s="66"/>
      <c r="E36" s="66"/>
      <c r="F36" s="58"/>
      <c r="G36" s="35"/>
      <c r="H36" s="35"/>
      <c r="I36" s="55"/>
      <c r="J36" s="55"/>
      <c r="K36" s="54"/>
      <c r="L36" s="35"/>
      <c r="M36" s="35"/>
      <c r="N36" s="35"/>
    </row>
    <row r="37" spans="1:14" x14ac:dyDescent="0.25">
      <c r="A37" s="66"/>
      <c r="B37" s="66"/>
      <c r="C37" s="66"/>
      <c r="D37" s="66"/>
      <c r="E37" s="66"/>
      <c r="F37" s="58"/>
      <c r="G37" s="35"/>
      <c r="H37" s="35"/>
      <c r="I37" s="55"/>
      <c r="J37" s="55"/>
      <c r="K37" s="54"/>
      <c r="L37" s="35"/>
      <c r="M37" s="35"/>
      <c r="N37" s="35"/>
    </row>
    <row r="38" spans="1:14" x14ac:dyDescent="0.25">
      <c r="A38" s="66"/>
      <c r="B38" s="66"/>
      <c r="C38" s="66"/>
      <c r="D38" s="66"/>
      <c r="E38" s="66"/>
      <c r="F38" s="58"/>
      <c r="G38" s="35"/>
      <c r="H38" s="35"/>
      <c r="I38" s="55"/>
      <c r="J38" s="55"/>
      <c r="K38" s="54"/>
      <c r="L38" s="35"/>
      <c r="M38" s="35"/>
      <c r="N38" s="35"/>
    </row>
    <row r="39" spans="1:14" x14ac:dyDescent="0.25">
      <c r="A39" s="66"/>
      <c r="B39" s="66"/>
      <c r="C39" s="66"/>
      <c r="D39" s="66"/>
      <c r="E39" s="66"/>
      <c r="F39" s="58"/>
      <c r="G39" s="35"/>
      <c r="H39" s="35"/>
      <c r="I39" s="55"/>
      <c r="J39" s="55"/>
      <c r="K39" s="54"/>
      <c r="L39" s="35"/>
      <c r="M39" s="35"/>
      <c r="N39" s="35"/>
    </row>
    <row r="40" spans="1:14" x14ac:dyDescent="0.25">
      <c r="A40" s="66"/>
      <c r="B40" s="66"/>
      <c r="C40" s="66"/>
      <c r="D40" s="66"/>
      <c r="E40" s="66"/>
      <c r="F40" s="58"/>
      <c r="G40" s="35"/>
      <c r="H40" s="35"/>
      <c r="I40" s="55"/>
      <c r="J40" s="55"/>
      <c r="K40" s="54"/>
      <c r="L40" s="35"/>
      <c r="M40" s="35"/>
      <c r="N40" s="35"/>
    </row>
    <row r="41" spans="1:14" x14ac:dyDescent="0.25">
      <c r="A41" s="66"/>
      <c r="B41" s="66"/>
      <c r="C41" s="66"/>
      <c r="D41" s="66"/>
      <c r="E41" s="66"/>
      <c r="F41" s="58"/>
      <c r="G41" s="35"/>
      <c r="H41" s="35"/>
      <c r="I41" s="55"/>
      <c r="J41" s="55"/>
      <c r="K41" s="54"/>
      <c r="L41" s="35"/>
      <c r="M41" s="35"/>
      <c r="N41" s="35"/>
    </row>
    <row r="42" spans="1:14" x14ac:dyDescent="0.25">
      <c r="A42" s="66"/>
      <c r="B42" s="66"/>
      <c r="C42" s="66"/>
      <c r="D42" s="66"/>
      <c r="E42" s="66"/>
      <c r="F42" s="58"/>
      <c r="G42" s="35"/>
      <c r="H42" s="35"/>
      <c r="I42" s="55"/>
      <c r="J42" s="55"/>
      <c r="K42" s="54"/>
      <c r="L42" s="35"/>
      <c r="M42" s="35"/>
      <c r="N42" s="35"/>
    </row>
    <row r="43" spans="1:14" x14ac:dyDescent="0.25">
      <c r="A43" s="66"/>
      <c r="B43" s="66"/>
      <c r="C43" s="66"/>
      <c r="D43" s="66"/>
      <c r="E43" s="66"/>
      <c r="F43" s="58"/>
      <c r="G43" s="35"/>
      <c r="H43" s="35"/>
      <c r="I43" s="55"/>
      <c r="J43" s="55"/>
      <c r="K43" s="54"/>
      <c r="L43" s="35"/>
      <c r="M43" s="35"/>
      <c r="N43" s="35"/>
    </row>
    <row r="44" spans="1:14" x14ac:dyDescent="0.25">
      <c r="A44" s="66"/>
      <c r="B44" s="66"/>
      <c r="C44" s="66"/>
      <c r="D44" s="66"/>
      <c r="E44" s="66"/>
      <c r="F44" s="58"/>
      <c r="G44" s="35"/>
      <c r="H44" s="35"/>
      <c r="I44" s="55"/>
      <c r="J44" s="55"/>
      <c r="K44" s="54"/>
      <c r="L44" s="35"/>
      <c r="M44" s="35"/>
      <c r="N44" s="35"/>
    </row>
    <row r="45" spans="1:14" x14ac:dyDescent="0.25">
      <c r="A45" s="66"/>
      <c r="B45" s="66"/>
      <c r="C45" s="66"/>
      <c r="D45" s="66"/>
      <c r="E45" s="66"/>
      <c r="F45" s="58"/>
      <c r="G45" s="35"/>
      <c r="H45" s="35"/>
      <c r="I45" s="55"/>
      <c r="J45" s="55"/>
      <c r="K45" s="54"/>
      <c r="L45" s="35"/>
      <c r="M45" s="35"/>
      <c r="N45" s="35"/>
    </row>
    <row r="46" spans="1:14" x14ac:dyDescent="0.25">
      <c r="A46" s="66"/>
      <c r="B46" s="66"/>
      <c r="C46" s="66"/>
      <c r="D46" s="66"/>
      <c r="E46" s="66"/>
      <c r="F46" s="58"/>
      <c r="G46" s="35"/>
      <c r="H46" s="35"/>
      <c r="I46" s="55"/>
      <c r="J46" s="55"/>
      <c r="K46" s="54"/>
      <c r="L46" s="35"/>
      <c r="M46" s="35"/>
      <c r="N46" s="35"/>
    </row>
    <row r="47" spans="1:14" x14ac:dyDescent="0.25">
      <c r="A47" s="66"/>
      <c r="B47" s="66"/>
      <c r="C47" s="66"/>
      <c r="D47" s="66"/>
      <c r="E47" s="66"/>
      <c r="F47" s="58"/>
      <c r="G47" s="35"/>
      <c r="H47" s="35"/>
      <c r="I47" s="55"/>
      <c r="J47" s="55"/>
      <c r="K47" s="54"/>
      <c r="L47" s="35"/>
      <c r="M47" s="35"/>
      <c r="N47" s="35"/>
    </row>
    <row r="48" spans="1:14" x14ac:dyDescent="0.25">
      <c r="A48" s="52"/>
      <c r="D48" s="62"/>
      <c r="E48" s="63"/>
      <c r="F48" s="58"/>
      <c r="G48" s="35"/>
      <c r="H48" s="35"/>
      <c r="I48" s="55"/>
      <c r="J48" s="55"/>
      <c r="K48" s="54"/>
      <c r="L48" s="35"/>
      <c r="M48" s="35"/>
      <c r="N48" s="35"/>
    </row>
    <row r="49" spans="1:14" x14ac:dyDescent="0.25">
      <c r="A49" s="37">
        <v>46164</v>
      </c>
      <c r="B49" s="35">
        <v>611100</v>
      </c>
      <c r="C49" s="35" t="s">
        <v>4</v>
      </c>
      <c r="D49" s="35" t="s">
        <v>469</v>
      </c>
      <c r="E49" s="38">
        <v>1358.22</v>
      </c>
      <c r="F49" s="37"/>
      <c r="G49" s="35"/>
      <c r="H49" s="35"/>
      <c r="I49" s="35"/>
      <c r="J49" s="35"/>
      <c r="K49" s="38"/>
      <c r="L49" s="35"/>
      <c r="M49" s="35"/>
      <c r="N49" s="35"/>
    </row>
    <row r="50" spans="1:14" x14ac:dyDescent="0.25">
      <c r="A50" s="37">
        <v>46164</v>
      </c>
      <c r="B50" s="35">
        <v>611100</v>
      </c>
      <c r="C50" s="35" t="s">
        <v>102</v>
      </c>
      <c r="D50" s="35" t="s">
        <v>469</v>
      </c>
      <c r="E50" s="38">
        <v>47.1</v>
      </c>
      <c r="F50" s="37"/>
      <c r="G50" s="35"/>
      <c r="H50" s="35"/>
      <c r="I50" s="35"/>
      <c r="J50" s="35"/>
      <c r="K50" s="38"/>
      <c r="L50" s="35"/>
    </row>
    <row r="51" spans="1:14" x14ac:dyDescent="0.25">
      <c r="A51" s="37">
        <v>46164</v>
      </c>
      <c r="B51" s="35">
        <v>611100</v>
      </c>
      <c r="C51" s="51" t="s">
        <v>133</v>
      </c>
      <c r="D51" s="35" t="s">
        <v>469</v>
      </c>
      <c r="E51" s="38">
        <v>2055.77</v>
      </c>
      <c r="F51" s="40"/>
      <c r="G51" s="35"/>
      <c r="H51" s="35"/>
      <c r="I51" s="35"/>
      <c r="J51" s="35"/>
      <c r="K51" s="38"/>
      <c r="L51" s="35"/>
    </row>
    <row r="52" spans="1:14" x14ac:dyDescent="0.25">
      <c r="A52" s="37">
        <v>46164</v>
      </c>
      <c r="B52" s="35">
        <v>611100</v>
      </c>
      <c r="C52" s="35" t="s">
        <v>103</v>
      </c>
      <c r="D52" s="35" t="s">
        <v>469</v>
      </c>
      <c r="E52" s="38">
        <v>1493.47</v>
      </c>
      <c r="F52" s="37"/>
      <c r="G52" s="35"/>
      <c r="H52" s="35"/>
      <c r="I52" s="35"/>
      <c r="J52" s="35"/>
      <c r="K52" s="38"/>
      <c r="L52" s="35"/>
    </row>
    <row r="53" spans="1:14" x14ac:dyDescent="0.25">
      <c r="A53" s="37">
        <v>46164</v>
      </c>
      <c r="B53" s="35">
        <v>728000</v>
      </c>
      <c r="C53" s="35" t="s">
        <v>382</v>
      </c>
      <c r="D53" s="35" t="s">
        <v>233</v>
      </c>
      <c r="E53" s="38">
        <v>210</v>
      </c>
      <c r="F53" s="40"/>
      <c r="G53" s="35"/>
      <c r="H53" s="35"/>
      <c r="I53" s="35"/>
      <c r="J53" s="35"/>
      <c r="K53" s="38"/>
      <c r="L53" s="35"/>
    </row>
    <row r="54" spans="1:14" x14ac:dyDescent="0.25">
      <c r="A54" s="37">
        <v>46164</v>
      </c>
      <c r="B54" s="35">
        <v>611100</v>
      </c>
      <c r="C54" s="35" t="s">
        <v>431</v>
      </c>
      <c r="D54" s="35" t="s">
        <v>469</v>
      </c>
      <c r="E54" s="38">
        <v>539.76</v>
      </c>
      <c r="F54" s="40"/>
      <c r="G54" s="35"/>
      <c r="H54" s="35"/>
      <c r="I54" s="35"/>
      <c r="J54" s="35"/>
      <c r="K54" s="38"/>
      <c r="L54" s="35"/>
    </row>
    <row r="55" spans="1:14" x14ac:dyDescent="0.25">
      <c r="A55" s="37">
        <v>46164</v>
      </c>
      <c r="B55" s="35">
        <v>611100</v>
      </c>
      <c r="C55" s="35" t="s">
        <v>17</v>
      </c>
      <c r="D55" s="35" t="s">
        <v>469</v>
      </c>
      <c r="E55" s="38">
        <v>358.59</v>
      </c>
      <c r="F55" s="40"/>
      <c r="G55" s="35"/>
      <c r="H55" s="35"/>
      <c r="I55" s="35"/>
      <c r="J55" s="35"/>
      <c r="K55" s="38"/>
      <c r="L55" s="35"/>
    </row>
    <row r="56" spans="1:14" x14ac:dyDescent="0.25">
      <c r="A56" s="37">
        <v>46164</v>
      </c>
      <c r="B56" s="35">
        <v>611100</v>
      </c>
      <c r="C56" s="35" t="s">
        <v>12</v>
      </c>
      <c r="D56" s="35" t="s">
        <v>469</v>
      </c>
      <c r="E56" s="38">
        <v>400.33</v>
      </c>
      <c r="F56" s="40"/>
      <c r="G56" s="35"/>
      <c r="H56" s="35"/>
      <c r="I56" s="35"/>
      <c r="J56" s="35"/>
      <c r="K56" s="38"/>
      <c r="L56" s="35"/>
    </row>
    <row r="57" spans="1:14" x14ac:dyDescent="0.25">
      <c r="A57" s="37">
        <v>46164</v>
      </c>
      <c r="B57" s="35">
        <v>611100</v>
      </c>
      <c r="C57" s="35" t="s">
        <v>14</v>
      </c>
      <c r="D57" s="35" t="s">
        <v>469</v>
      </c>
      <c r="E57" s="38">
        <v>176.62</v>
      </c>
      <c r="F57" s="40"/>
      <c r="G57" s="35"/>
      <c r="H57" s="35"/>
      <c r="I57" s="35"/>
      <c r="J57" s="35"/>
      <c r="K57" s="38"/>
      <c r="L57" s="35"/>
    </row>
    <row r="58" spans="1:14" x14ac:dyDescent="0.25">
      <c r="A58" s="37">
        <v>46164</v>
      </c>
      <c r="B58" s="35">
        <v>611100</v>
      </c>
      <c r="C58" s="35" t="s">
        <v>13</v>
      </c>
      <c r="D58" s="35" t="s">
        <v>469</v>
      </c>
      <c r="E58" s="38">
        <v>507.93</v>
      </c>
      <c r="F58" s="40"/>
      <c r="G58" s="35"/>
      <c r="H58" s="35"/>
      <c r="I58" s="35"/>
      <c r="J58" s="35"/>
      <c r="K58" s="38"/>
      <c r="L58" s="35"/>
    </row>
    <row r="59" spans="1:14" x14ac:dyDescent="0.25">
      <c r="A59" s="37">
        <v>46164</v>
      </c>
      <c r="B59" s="35">
        <v>611100</v>
      </c>
      <c r="C59" s="35" t="s">
        <v>429</v>
      </c>
      <c r="D59" s="35" t="s">
        <v>469</v>
      </c>
      <c r="E59" s="38">
        <v>1279.23</v>
      </c>
      <c r="F59" s="40"/>
      <c r="G59" s="35"/>
      <c r="H59" s="35"/>
      <c r="I59" s="35"/>
      <c r="J59" s="35"/>
      <c r="K59" s="38"/>
      <c r="L59" s="35"/>
    </row>
    <row r="60" spans="1:14" x14ac:dyDescent="0.25">
      <c r="A60" s="37">
        <v>46164</v>
      </c>
      <c r="B60" s="35">
        <v>611100</v>
      </c>
      <c r="C60" s="35" t="s">
        <v>430</v>
      </c>
      <c r="D60" s="35" t="s">
        <v>469</v>
      </c>
      <c r="E60" s="38">
        <v>623.76</v>
      </c>
      <c r="F60" s="40"/>
      <c r="G60" s="35"/>
      <c r="H60" s="35"/>
      <c r="I60" s="35"/>
      <c r="J60" s="35"/>
      <c r="K60" s="38"/>
      <c r="L60" s="35"/>
    </row>
    <row r="61" spans="1:14" x14ac:dyDescent="0.25">
      <c r="A61" s="37">
        <v>46164</v>
      </c>
      <c r="B61" s="35">
        <v>611100</v>
      </c>
      <c r="C61" s="35" t="s">
        <v>37</v>
      </c>
      <c r="D61" s="35" t="s">
        <v>233</v>
      </c>
      <c r="E61" s="38">
        <v>225</v>
      </c>
      <c r="F61" s="40"/>
      <c r="G61" s="35"/>
      <c r="H61" s="35"/>
      <c r="I61" s="35"/>
      <c r="J61" s="35"/>
      <c r="K61" s="38"/>
      <c r="L61" s="35"/>
    </row>
    <row r="62" spans="1:14" x14ac:dyDescent="0.25">
      <c r="A62" s="37">
        <v>46164</v>
      </c>
      <c r="B62" s="35">
        <v>728000</v>
      </c>
      <c r="C62" s="35" t="s">
        <v>49</v>
      </c>
      <c r="D62" s="76" t="s">
        <v>470</v>
      </c>
      <c r="E62" s="38">
        <v>1213.6199999999999</v>
      </c>
      <c r="F62" s="40"/>
      <c r="G62" s="35"/>
      <c r="H62" s="35"/>
      <c r="I62" s="35"/>
      <c r="J62" s="35"/>
      <c r="K62" s="38"/>
      <c r="L62" s="35"/>
    </row>
    <row r="63" spans="1:14" x14ac:dyDescent="0.25">
      <c r="A63" s="37">
        <v>46164</v>
      </c>
      <c r="B63" s="35">
        <v>728000</v>
      </c>
      <c r="C63" s="35" t="s">
        <v>332</v>
      </c>
      <c r="D63" s="60" t="s">
        <v>354</v>
      </c>
      <c r="E63" s="38">
        <v>74.959999999999994</v>
      </c>
      <c r="F63" s="40"/>
      <c r="G63" s="35"/>
      <c r="H63" s="35"/>
      <c r="I63" s="35"/>
      <c r="J63" s="35"/>
      <c r="K63" s="38"/>
      <c r="L63" s="35"/>
    </row>
    <row r="64" spans="1:14" x14ac:dyDescent="0.25">
      <c r="A64" s="37">
        <v>46164</v>
      </c>
      <c r="B64" s="35">
        <v>728000</v>
      </c>
      <c r="C64" s="35" t="s">
        <v>471</v>
      </c>
      <c r="D64" s="60" t="s">
        <v>472</v>
      </c>
      <c r="E64" s="38">
        <v>216</v>
      </c>
      <c r="F64" s="40"/>
      <c r="G64" s="35"/>
      <c r="H64" s="35"/>
      <c r="I64" s="35"/>
      <c r="J64" s="35"/>
      <c r="K64" s="38"/>
      <c r="L64" s="35"/>
    </row>
    <row r="65" spans="1:12" x14ac:dyDescent="0.25">
      <c r="A65" s="37">
        <v>46164</v>
      </c>
      <c r="B65" s="35">
        <v>728000</v>
      </c>
      <c r="C65" s="35" t="s">
        <v>285</v>
      </c>
      <c r="D65" s="60" t="s">
        <v>244</v>
      </c>
      <c r="E65" s="38">
        <v>860.83</v>
      </c>
      <c r="F65" s="40"/>
      <c r="G65" s="35"/>
      <c r="H65" s="35"/>
      <c r="I65" s="35"/>
      <c r="J65" s="35"/>
      <c r="K65" s="38"/>
      <c r="L65" s="35"/>
    </row>
    <row r="66" spans="1:12" x14ac:dyDescent="0.25">
      <c r="A66" s="37">
        <v>46164</v>
      </c>
      <c r="B66" s="35">
        <v>728000</v>
      </c>
      <c r="C66" s="35" t="s">
        <v>20</v>
      </c>
      <c r="D66" s="60" t="s">
        <v>21</v>
      </c>
      <c r="E66" s="38">
        <v>249.72</v>
      </c>
      <c r="F66" s="40"/>
      <c r="G66" s="35"/>
      <c r="H66" s="35"/>
      <c r="I66" s="35"/>
      <c r="J66" s="35"/>
      <c r="K66" s="38"/>
      <c r="L66" s="35"/>
    </row>
    <row r="67" spans="1:12" x14ac:dyDescent="0.25">
      <c r="A67" s="37">
        <v>46164</v>
      </c>
      <c r="B67" s="35">
        <v>728000</v>
      </c>
      <c r="C67" s="35" t="s">
        <v>473</v>
      </c>
      <c r="D67" s="60" t="s">
        <v>474</v>
      </c>
      <c r="E67" s="38">
        <v>30</v>
      </c>
      <c r="F67" s="40"/>
      <c r="G67" s="35"/>
      <c r="H67" s="35"/>
      <c r="I67" s="56"/>
      <c r="J67" s="49"/>
      <c r="K67" s="38"/>
      <c r="L67" s="35"/>
    </row>
    <row r="68" spans="1:12" x14ac:dyDescent="0.25">
      <c r="A68" s="37">
        <v>46164</v>
      </c>
      <c r="B68" s="35">
        <v>728000</v>
      </c>
      <c r="C68" s="35" t="s">
        <v>475</v>
      </c>
      <c r="D68" s="60" t="s">
        <v>476</v>
      </c>
      <c r="E68" s="38">
        <v>14505</v>
      </c>
      <c r="F68" s="40"/>
      <c r="G68" s="35"/>
      <c r="H68" s="35"/>
      <c r="I68" s="56"/>
      <c r="J68" s="49"/>
      <c r="K68" s="38"/>
      <c r="L68" s="35"/>
    </row>
    <row r="69" spans="1:12" x14ac:dyDescent="0.25">
      <c r="A69" s="37">
        <v>46164</v>
      </c>
      <c r="B69" s="35">
        <v>728000</v>
      </c>
      <c r="C69" s="35" t="s">
        <v>355</v>
      </c>
      <c r="D69" s="60" t="s">
        <v>481</v>
      </c>
      <c r="E69" s="38">
        <v>1866.73</v>
      </c>
      <c r="F69" s="40"/>
      <c r="G69" s="35"/>
      <c r="H69" s="35"/>
      <c r="I69" s="56"/>
      <c r="J69" s="49"/>
      <c r="K69" s="38"/>
      <c r="L69" s="35"/>
    </row>
    <row r="70" spans="1:12" x14ac:dyDescent="0.25">
      <c r="A70" s="37">
        <v>46164</v>
      </c>
      <c r="B70" s="35">
        <v>728000</v>
      </c>
      <c r="C70" s="35" t="s">
        <v>282</v>
      </c>
      <c r="D70" s="60" t="s">
        <v>490</v>
      </c>
      <c r="E70" s="38">
        <v>144.44999999999999</v>
      </c>
      <c r="F70" s="40"/>
      <c r="G70" s="35"/>
      <c r="H70" s="35"/>
      <c r="I70" s="56"/>
      <c r="J70" s="49"/>
      <c r="K70" s="38"/>
      <c r="L70" s="35"/>
    </row>
    <row r="71" spans="1:12" x14ac:dyDescent="0.25">
      <c r="A71" s="37">
        <v>46164</v>
      </c>
      <c r="B71" s="35">
        <v>728000</v>
      </c>
      <c r="C71" s="35" t="s">
        <v>236</v>
      </c>
      <c r="D71" s="60" t="s">
        <v>315</v>
      </c>
      <c r="E71" s="38">
        <v>94.39</v>
      </c>
      <c r="F71" s="40"/>
      <c r="G71" s="35"/>
      <c r="H71" s="35"/>
      <c r="I71" s="56"/>
      <c r="J71" s="49"/>
      <c r="K71" s="38"/>
      <c r="L71" s="35"/>
    </row>
    <row r="72" spans="1:12" x14ac:dyDescent="0.25">
      <c r="A72" s="37">
        <v>46164</v>
      </c>
      <c r="B72" s="35">
        <v>728000</v>
      </c>
      <c r="C72" s="35" t="s">
        <v>23</v>
      </c>
      <c r="D72" s="60" t="s">
        <v>477</v>
      </c>
      <c r="E72" s="38">
        <v>862.51</v>
      </c>
      <c r="F72" s="40"/>
      <c r="G72" s="35"/>
      <c r="H72" s="35"/>
      <c r="I72" s="56"/>
      <c r="J72" s="49"/>
      <c r="K72" s="38"/>
      <c r="L72" s="35"/>
    </row>
    <row r="73" spans="1:12" x14ac:dyDescent="0.25">
      <c r="A73" s="37">
        <v>46164</v>
      </c>
      <c r="B73" s="35">
        <v>728000</v>
      </c>
      <c r="C73" s="35" t="s">
        <v>31</v>
      </c>
      <c r="D73" s="60" t="s">
        <v>478</v>
      </c>
      <c r="E73" s="38">
        <v>956.76</v>
      </c>
      <c r="F73" s="40"/>
      <c r="G73" s="35"/>
      <c r="H73" s="35"/>
      <c r="I73" s="56"/>
      <c r="J73" s="49"/>
      <c r="K73" s="38"/>
      <c r="L73" s="35"/>
    </row>
    <row r="74" spans="1:12" x14ac:dyDescent="0.25">
      <c r="A74" s="37">
        <v>46164</v>
      </c>
      <c r="B74" s="35">
        <v>728000</v>
      </c>
      <c r="C74" s="35" t="s">
        <v>142</v>
      </c>
      <c r="D74" s="60" t="s">
        <v>482</v>
      </c>
      <c r="E74" s="38">
        <v>139.22</v>
      </c>
      <c r="F74" s="40"/>
      <c r="G74" s="35"/>
      <c r="H74" s="35"/>
      <c r="I74" s="56"/>
      <c r="J74" s="49"/>
      <c r="K74" s="38"/>
      <c r="L74" s="35"/>
    </row>
    <row r="75" spans="1:12" x14ac:dyDescent="0.25">
      <c r="A75" s="37">
        <v>46164</v>
      </c>
      <c r="B75" s="35">
        <v>728000</v>
      </c>
      <c r="C75" s="35" t="s">
        <v>48</v>
      </c>
      <c r="D75" s="60" t="s">
        <v>432</v>
      </c>
      <c r="E75" s="38">
        <v>759.19</v>
      </c>
      <c r="F75" s="40"/>
      <c r="G75" s="35"/>
      <c r="H75" s="35"/>
      <c r="I75" s="56"/>
      <c r="J75" s="49"/>
      <c r="K75" s="38"/>
      <c r="L75" s="35"/>
    </row>
    <row r="76" spans="1:12" x14ac:dyDescent="0.25">
      <c r="A76" s="37">
        <v>46164</v>
      </c>
      <c r="B76" s="35">
        <v>728000</v>
      </c>
      <c r="C76" s="79" t="s">
        <v>483</v>
      </c>
      <c r="D76" s="76" t="s">
        <v>479</v>
      </c>
      <c r="E76" s="38">
        <v>525</v>
      </c>
      <c r="F76" s="40"/>
      <c r="G76" s="35"/>
      <c r="H76" s="35"/>
      <c r="I76" s="56"/>
      <c r="J76" s="49"/>
      <c r="K76" s="38"/>
      <c r="L76" s="35"/>
    </row>
    <row r="77" spans="1:12" x14ac:dyDescent="0.25">
      <c r="A77" s="37">
        <v>46164</v>
      </c>
      <c r="B77" s="35">
        <v>611100</v>
      </c>
      <c r="C77" s="35" t="s">
        <v>91</v>
      </c>
      <c r="D77" s="77" t="s">
        <v>484</v>
      </c>
      <c r="E77" s="38">
        <v>2397.44</v>
      </c>
      <c r="F77" s="40"/>
      <c r="G77" s="38"/>
      <c r="H77" s="35"/>
      <c r="I77" s="91"/>
      <c r="J77" s="92"/>
      <c r="K77" s="38"/>
      <c r="L77" s="35"/>
    </row>
    <row r="78" spans="1:12" x14ac:dyDescent="0.25">
      <c r="A78" s="37">
        <v>46164</v>
      </c>
      <c r="B78" s="35">
        <v>611100</v>
      </c>
      <c r="C78" s="35" t="s">
        <v>91</v>
      </c>
      <c r="D78" s="77" t="s">
        <v>485</v>
      </c>
      <c r="E78" s="38">
        <v>279.88</v>
      </c>
      <c r="F78" s="40"/>
      <c r="G78" s="38"/>
      <c r="H78" s="35"/>
      <c r="I78" s="35"/>
      <c r="J78" s="35"/>
      <c r="K78" s="38"/>
      <c r="L78" s="35"/>
    </row>
    <row r="79" spans="1:12" x14ac:dyDescent="0.25">
      <c r="A79" s="37">
        <v>46164</v>
      </c>
      <c r="B79" s="35">
        <v>611100</v>
      </c>
      <c r="C79" s="35" t="s">
        <v>91</v>
      </c>
      <c r="D79" s="77" t="s">
        <v>486</v>
      </c>
      <c r="E79" s="38">
        <v>236.39</v>
      </c>
      <c r="F79" s="40"/>
      <c r="G79" s="38"/>
      <c r="H79" s="35"/>
      <c r="I79" s="35"/>
      <c r="J79" s="35"/>
      <c r="K79" s="38"/>
      <c r="L79" s="35"/>
    </row>
    <row r="80" spans="1:12" x14ac:dyDescent="0.25">
      <c r="A80" s="37"/>
      <c r="B80" s="35"/>
      <c r="C80" s="35"/>
      <c r="D80" s="74" t="s">
        <v>160</v>
      </c>
      <c r="E80" s="38">
        <f>SUM(E49:E79)</f>
        <v>34687.869999999995</v>
      </c>
      <c r="F80" s="40"/>
      <c r="G80" s="35"/>
      <c r="H80" s="35"/>
      <c r="I80" s="35"/>
      <c r="J80" s="35"/>
      <c r="K80" s="38"/>
      <c r="L80" s="49"/>
    </row>
    <row r="81" spans="1:12" x14ac:dyDescent="0.25">
      <c r="A81" s="40"/>
      <c r="B81" s="64"/>
      <c r="C81" s="64"/>
      <c r="D81" s="75" t="s">
        <v>480</v>
      </c>
      <c r="E81" s="38">
        <f>E31+E80</f>
        <v>54220.74</v>
      </c>
      <c r="F81" s="40"/>
      <c r="G81" s="35"/>
      <c r="H81" s="35"/>
      <c r="I81" s="35"/>
      <c r="J81" s="35"/>
      <c r="K81" s="38"/>
      <c r="L81" s="49"/>
    </row>
    <row r="82" spans="1:12" x14ac:dyDescent="0.25">
      <c r="A82" s="88" t="s">
        <v>159</v>
      </c>
      <c r="B82" s="89"/>
      <c r="C82" s="89"/>
      <c r="D82" s="89"/>
      <c r="E82" s="90"/>
      <c r="F82" s="40"/>
      <c r="G82" s="35"/>
      <c r="H82" s="35"/>
      <c r="I82" s="35"/>
      <c r="J82" s="35"/>
      <c r="K82" s="38"/>
      <c r="L82" s="49"/>
    </row>
    <row r="83" spans="1:12" x14ac:dyDescent="0.25">
      <c r="A83" s="52"/>
      <c r="E83" s="69"/>
      <c r="F83" s="68"/>
      <c r="G83" s="35"/>
      <c r="H83" s="35"/>
      <c r="I83" s="56"/>
      <c r="J83" s="49"/>
      <c r="K83" s="38"/>
    </row>
    <row r="84" spans="1:12" x14ac:dyDescent="0.25">
      <c r="A84" s="52"/>
      <c r="E84" s="69"/>
      <c r="F84" s="68"/>
      <c r="G84" s="35"/>
      <c r="H84" s="35"/>
      <c r="I84" s="91"/>
      <c r="J84" s="92"/>
      <c r="K84" s="38"/>
    </row>
    <row r="85" spans="1:12" x14ac:dyDescent="0.25">
      <c r="A85" s="52"/>
      <c r="E85" s="69"/>
      <c r="F85" s="68"/>
      <c r="G85" s="35"/>
      <c r="H85" s="35"/>
      <c r="I85" s="35"/>
      <c r="J85" s="35"/>
      <c r="K85" s="38"/>
    </row>
    <row r="86" spans="1:12" x14ac:dyDescent="0.25">
      <c r="A86" s="52"/>
      <c r="E86" s="69"/>
      <c r="F86" s="68"/>
      <c r="G86" s="35"/>
      <c r="H86" s="35"/>
      <c r="I86" s="35"/>
      <c r="J86" s="35"/>
      <c r="K86" s="38"/>
    </row>
    <row r="87" spans="1:12" x14ac:dyDescent="0.25">
      <c r="A87" s="52"/>
      <c r="E87" s="69"/>
      <c r="F87" s="68"/>
      <c r="G87" s="35"/>
      <c r="H87" s="35"/>
      <c r="I87" s="35"/>
      <c r="J87" s="35"/>
      <c r="K87" s="38"/>
    </row>
    <row r="88" spans="1:12" x14ac:dyDescent="0.25">
      <c r="A88" s="52"/>
      <c r="E88" s="69"/>
      <c r="F88" s="68"/>
      <c r="G88" s="35"/>
      <c r="H88" s="35"/>
      <c r="I88" s="35"/>
      <c r="J88" s="35"/>
      <c r="K88" s="38"/>
    </row>
    <row r="89" spans="1:12" x14ac:dyDescent="0.25">
      <c r="A89" s="52"/>
      <c r="E89" s="69"/>
      <c r="F89" s="68"/>
      <c r="G89" s="35"/>
      <c r="H89" s="35"/>
      <c r="I89" s="35"/>
      <c r="J89" s="35"/>
      <c r="K89" s="38"/>
    </row>
    <row r="90" spans="1:12" x14ac:dyDescent="0.25">
      <c r="A90" s="52"/>
      <c r="E90" s="69"/>
      <c r="F90" s="68"/>
      <c r="G90" s="35"/>
      <c r="H90" s="35"/>
      <c r="I90" s="35"/>
      <c r="J90" s="35"/>
      <c r="K90" s="38"/>
    </row>
    <row r="91" spans="1:12" x14ac:dyDescent="0.25">
      <c r="A91" s="52"/>
      <c r="E91" s="69"/>
      <c r="F91" s="68"/>
      <c r="G91" s="35"/>
      <c r="H91" s="35"/>
      <c r="I91" s="35"/>
      <c r="J91" s="35"/>
      <c r="K91" s="38"/>
    </row>
    <row r="92" spans="1:12" x14ac:dyDescent="0.25">
      <c r="A92" s="52"/>
      <c r="D92" s="62"/>
      <c r="E92" s="70"/>
      <c r="F92" s="58"/>
      <c r="G92" s="35"/>
      <c r="H92" s="35"/>
      <c r="J92" s="3"/>
      <c r="K92" s="38"/>
    </row>
    <row r="93" spans="1:12" x14ac:dyDescent="0.25">
      <c r="A93" s="52"/>
      <c r="D93" s="62"/>
      <c r="E93" s="70"/>
      <c r="F93" s="58"/>
      <c r="G93" s="35"/>
      <c r="H93" s="35"/>
      <c r="K93" s="38"/>
    </row>
    <row r="94" spans="1:12" x14ac:dyDescent="0.25">
      <c r="A94" s="93"/>
      <c r="B94" s="93"/>
      <c r="C94" s="93"/>
      <c r="D94" s="93"/>
      <c r="E94" s="93"/>
      <c r="F94" s="58"/>
      <c r="G94" s="35"/>
      <c r="H94" s="35"/>
      <c r="I94" s="35"/>
      <c r="J94" s="35"/>
      <c r="K94" s="38"/>
    </row>
    <row r="95" spans="1:12" x14ac:dyDescent="0.25">
      <c r="F95" s="37"/>
      <c r="G95" s="35"/>
      <c r="H95" s="35"/>
      <c r="I95" s="35"/>
      <c r="J95" s="35"/>
      <c r="K95" s="38"/>
    </row>
    <row r="96" spans="1:12" x14ac:dyDescent="0.25">
      <c r="F96" s="37"/>
      <c r="G96" s="35"/>
      <c r="H96" s="35"/>
      <c r="I96" s="84"/>
      <c r="J96" s="85"/>
      <c r="K96" s="53"/>
    </row>
  </sheetData>
  <mergeCells count="7">
    <mergeCell ref="I96:J96"/>
    <mergeCell ref="I31:J31"/>
    <mergeCell ref="A32:E32"/>
    <mergeCell ref="I77:J77"/>
    <mergeCell ref="A82:E82"/>
    <mergeCell ref="I84:J84"/>
    <mergeCell ref="A94:E94"/>
  </mergeCells>
  <pageMargins left="0.7" right="0.7" top="0.75" bottom="0.75" header="0.3" footer="0.3"/>
  <pageSetup orientation="portrait" r:id="rId1"/>
  <headerFooter>
    <oddHeader xml:space="preserve">&amp;C&amp;"-,Bold"&amp;16WRPD DIBURSEMENT LIST- May 1st, 2026-May 31st, 2026
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5EEC06-3EA3-4B3B-AEB3-306D81F45868}">
  <dimension ref="A1:N115"/>
  <sheetViews>
    <sheetView view="pageLayout" zoomScale="140" zoomScaleNormal="100" zoomScalePageLayoutView="140" workbookViewId="0">
      <selection activeCell="A85" sqref="A85:E85"/>
    </sheetView>
  </sheetViews>
  <sheetFormatPr defaultRowHeight="15" x14ac:dyDescent="0.25"/>
  <cols>
    <col min="1" max="1" width="9.85546875" customWidth="1"/>
    <col min="2" max="2" width="8.140625" customWidth="1"/>
    <col min="3" max="3" width="22.28515625" customWidth="1"/>
    <col min="4" max="4" width="36.140625" customWidth="1"/>
    <col min="5" max="5" width="11.7109375" style="1" customWidth="1"/>
    <col min="6" max="6" width="9.42578125" bestFit="1" customWidth="1"/>
    <col min="8" max="8" width="20.85546875" customWidth="1"/>
    <col min="9" max="9" width="23.28515625" customWidth="1"/>
    <col min="10" max="10" width="10.42578125" customWidth="1"/>
    <col min="11" max="11" width="11.28515625" customWidth="1"/>
    <col min="12" max="12" width="10.28515625" bestFit="1" customWidth="1"/>
  </cols>
  <sheetData>
    <row r="1" spans="1:14" x14ac:dyDescent="0.25">
      <c r="E1" s="81"/>
    </row>
    <row r="2" spans="1:14" x14ac:dyDescent="0.25">
      <c r="E2" s="81"/>
    </row>
    <row r="3" spans="1:14" x14ac:dyDescent="0.25">
      <c r="A3" s="72" t="s">
        <v>0</v>
      </c>
      <c r="B3" s="72" t="s">
        <v>523</v>
      </c>
      <c r="C3" s="72" t="s">
        <v>1</v>
      </c>
      <c r="D3" s="72" t="s">
        <v>2</v>
      </c>
      <c r="E3" s="72" t="s">
        <v>81</v>
      </c>
      <c r="F3" s="71"/>
      <c r="G3" s="36"/>
      <c r="H3" s="36"/>
      <c r="I3" s="36"/>
      <c r="J3" s="36"/>
      <c r="K3" s="36"/>
    </row>
    <row r="4" spans="1:14" x14ac:dyDescent="0.25">
      <c r="A4" s="37">
        <v>46209</v>
      </c>
      <c r="B4" s="35">
        <v>611100</v>
      </c>
      <c r="C4" s="35" t="s">
        <v>4</v>
      </c>
      <c r="D4" s="35" t="s">
        <v>491</v>
      </c>
      <c r="E4" s="38">
        <v>1169.3800000000001</v>
      </c>
      <c r="F4" s="37"/>
      <c r="G4" s="35"/>
      <c r="H4" s="35"/>
      <c r="I4" s="35"/>
      <c r="J4" s="35"/>
      <c r="K4" s="38"/>
      <c r="L4" s="35"/>
      <c r="M4" s="35"/>
      <c r="N4" s="35"/>
    </row>
    <row r="5" spans="1:14" x14ac:dyDescent="0.25">
      <c r="A5" s="37">
        <v>46209</v>
      </c>
      <c r="B5" s="35">
        <v>611100</v>
      </c>
      <c r="C5" s="35" t="s">
        <v>102</v>
      </c>
      <c r="D5" s="35" t="s">
        <v>491</v>
      </c>
      <c r="E5" s="38">
        <v>196.24</v>
      </c>
      <c r="F5" s="37"/>
      <c r="G5" s="35"/>
      <c r="H5" s="35"/>
      <c r="I5" s="35"/>
      <c r="J5" s="35"/>
      <c r="K5" s="38"/>
      <c r="L5" s="35"/>
      <c r="M5" s="35"/>
      <c r="N5" s="35"/>
    </row>
    <row r="6" spans="1:14" x14ac:dyDescent="0.25">
      <c r="A6" s="37">
        <v>46209</v>
      </c>
      <c r="B6" s="35">
        <v>611100</v>
      </c>
      <c r="C6" s="35" t="s">
        <v>133</v>
      </c>
      <c r="D6" s="35" t="s">
        <v>491</v>
      </c>
      <c r="E6" s="38">
        <v>2055.77</v>
      </c>
      <c r="F6" s="37"/>
      <c r="G6" s="35"/>
      <c r="H6" s="35"/>
      <c r="I6" s="35"/>
      <c r="J6" s="35"/>
      <c r="K6" s="38"/>
      <c r="L6" s="35"/>
      <c r="M6" s="35"/>
      <c r="N6" s="35"/>
    </row>
    <row r="7" spans="1:14" x14ac:dyDescent="0.25">
      <c r="A7" s="37">
        <v>46209</v>
      </c>
      <c r="B7" s="35">
        <v>611100</v>
      </c>
      <c r="C7" s="35" t="s">
        <v>103</v>
      </c>
      <c r="D7" s="35" t="s">
        <v>491</v>
      </c>
      <c r="E7" s="38">
        <v>1493.46</v>
      </c>
      <c r="F7" s="37"/>
      <c r="G7" s="35"/>
      <c r="H7" s="35"/>
      <c r="I7" s="35"/>
      <c r="J7" s="35"/>
      <c r="K7" s="38"/>
      <c r="L7" s="35"/>
      <c r="M7" s="35"/>
      <c r="N7" s="35"/>
    </row>
    <row r="8" spans="1:14" x14ac:dyDescent="0.25">
      <c r="A8" s="37">
        <v>46209</v>
      </c>
      <c r="B8" s="35">
        <v>728000</v>
      </c>
      <c r="C8" s="35" t="s">
        <v>164</v>
      </c>
      <c r="D8" s="35" t="s">
        <v>233</v>
      </c>
      <c r="E8" s="38">
        <v>180</v>
      </c>
      <c r="F8" s="37"/>
      <c r="G8" s="35"/>
      <c r="H8" s="35"/>
      <c r="I8" s="35"/>
      <c r="J8" s="35"/>
      <c r="K8" s="38"/>
      <c r="L8" s="35"/>
      <c r="M8" s="35"/>
      <c r="N8" s="35"/>
    </row>
    <row r="9" spans="1:14" x14ac:dyDescent="0.25">
      <c r="A9" s="37">
        <v>46209</v>
      </c>
      <c r="B9" s="35">
        <v>611100</v>
      </c>
      <c r="C9" s="35" t="s">
        <v>431</v>
      </c>
      <c r="D9" s="35" t="s">
        <v>491</v>
      </c>
      <c r="E9" s="38">
        <v>539.76</v>
      </c>
      <c r="F9" s="37"/>
      <c r="G9" s="35"/>
      <c r="H9" s="35"/>
      <c r="I9" s="35"/>
      <c r="J9" s="35"/>
      <c r="K9" s="38"/>
      <c r="L9" s="35"/>
      <c r="M9" s="35"/>
      <c r="N9" s="35"/>
    </row>
    <row r="10" spans="1:14" x14ac:dyDescent="0.25">
      <c r="A10" s="37">
        <v>46209</v>
      </c>
      <c r="B10" s="35">
        <v>611100</v>
      </c>
      <c r="C10" s="35" t="s">
        <v>17</v>
      </c>
      <c r="D10" s="35" t="s">
        <v>491</v>
      </c>
      <c r="E10" s="38">
        <v>358.59</v>
      </c>
      <c r="F10" s="37"/>
      <c r="G10" s="35"/>
      <c r="H10" s="35"/>
      <c r="I10" s="35"/>
      <c r="J10" s="35"/>
      <c r="K10" s="38"/>
      <c r="L10" s="35"/>
      <c r="M10" s="35"/>
      <c r="N10" s="35"/>
    </row>
    <row r="11" spans="1:14" x14ac:dyDescent="0.25">
      <c r="A11" s="37">
        <v>46209</v>
      </c>
      <c r="B11" s="35">
        <v>611100</v>
      </c>
      <c r="C11" s="35" t="s">
        <v>12</v>
      </c>
      <c r="D11" s="35" t="s">
        <v>491</v>
      </c>
      <c r="E11" s="38">
        <v>494.54</v>
      </c>
      <c r="F11" s="37"/>
      <c r="G11" s="35"/>
      <c r="H11" s="35"/>
      <c r="I11" s="35"/>
      <c r="J11" s="35"/>
      <c r="K11" s="38"/>
      <c r="L11" s="35"/>
      <c r="M11" s="35"/>
      <c r="N11" s="35"/>
    </row>
    <row r="12" spans="1:14" x14ac:dyDescent="0.25">
      <c r="A12" s="37">
        <v>46209</v>
      </c>
      <c r="B12" s="35">
        <v>611100</v>
      </c>
      <c r="C12" s="35" t="s">
        <v>14</v>
      </c>
      <c r="D12" s="35" t="s">
        <v>491</v>
      </c>
      <c r="E12" s="38">
        <v>188.4</v>
      </c>
      <c r="F12" s="37"/>
      <c r="G12" s="35"/>
      <c r="H12" s="35"/>
      <c r="I12" s="35"/>
      <c r="J12" s="35"/>
      <c r="K12" s="38"/>
      <c r="L12" s="35"/>
      <c r="M12" s="35"/>
      <c r="N12" s="35"/>
    </row>
    <row r="13" spans="1:14" x14ac:dyDescent="0.25">
      <c r="A13" s="37">
        <v>46209</v>
      </c>
      <c r="B13" s="35">
        <v>611100</v>
      </c>
      <c r="C13" s="35" t="s">
        <v>13</v>
      </c>
      <c r="D13" s="35" t="s">
        <v>491</v>
      </c>
      <c r="E13" s="38">
        <v>554.1</v>
      </c>
      <c r="F13" s="37"/>
      <c r="G13" s="35"/>
      <c r="H13" s="35"/>
      <c r="I13" s="35"/>
      <c r="J13" s="35"/>
      <c r="K13" s="38"/>
      <c r="L13" s="35"/>
      <c r="M13" s="35"/>
      <c r="N13" s="35"/>
    </row>
    <row r="14" spans="1:14" x14ac:dyDescent="0.25">
      <c r="A14" s="37">
        <v>46209</v>
      </c>
      <c r="B14" s="35">
        <v>611100</v>
      </c>
      <c r="C14" s="35" t="s">
        <v>429</v>
      </c>
      <c r="D14" s="35" t="s">
        <v>491</v>
      </c>
      <c r="E14" s="38">
        <v>1259.97</v>
      </c>
      <c r="F14" s="37"/>
      <c r="G14" s="35"/>
      <c r="H14" s="35"/>
      <c r="I14" s="35"/>
      <c r="J14" s="35"/>
      <c r="K14" s="38"/>
      <c r="L14" s="35"/>
      <c r="M14" s="35"/>
      <c r="N14" s="35"/>
    </row>
    <row r="15" spans="1:14" x14ac:dyDescent="0.25">
      <c r="A15" s="37">
        <v>46209</v>
      </c>
      <c r="B15" s="35">
        <v>611100</v>
      </c>
      <c r="C15" s="35" t="s">
        <v>430</v>
      </c>
      <c r="D15" s="35" t="s">
        <v>491</v>
      </c>
      <c r="E15" s="38">
        <v>623.77</v>
      </c>
      <c r="F15" s="37"/>
      <c r="G15" s="35"/>
      <c r="H15" s="35"/>
      <c r="I15" s="35"/>
      <c r="J15" s="35"/>
      <c r="K15" s="38"/>
      <c r="L15" s="35"/>
      <c r="M15" s="35"/>
      <c r="N15" s="35"/>
    </row>
    <row r="16" spans="1:14" x14ac:dyDescent="0.25">
      <c r="A16" s="37">
        <v>46209</v>
      </c>
      <c r="B16" s="35">
        <v>611100</v>
      </c>
      <c r="C16" s="35" t="s">
        <v>16</v>
      </c>
      <c r="D16" s="35" t="s">
        <v>233</v>
      </c>
      <c r="E16" s="38">
        <v>190</v>
      </c>
      <c r="F16" s="37"/>
      <c r="G16" s="35"/>
      <c r="H16" s="35"/>
      <c r="I16" s="35"/>
      <c r="J16" s="35"/>
      <c r="K16" s="38"/>
      <c r="L16" s="35"/>
      <c r="M16" s="35"/>
      <c r="N16" s="35"/>
    </row>
    <row r="17" spans="1:14" x14ac:dyDescent="0.25">
      <c r="A17" s="37">
        <v>46209</v>
      </c>
      <c r="B17" s="35">
        <v>611100</v>
      </c>
      <c r="C17" s="35" t="s">
        <v>38</v>
      </c>
      <c r="D17" s="35" t="s">
        <v>491</v>
      </c>
      <c r="E17" s="38">
        <v>360.31</v>
      </c>
      <c r="F17" s="37"/>
      <c r="G17" s="35"/>
      <c r="H17" s="35"/>
      <c r="I17" s="35"/>
      <c r="J17" s="35"/>
      <c r="K17" s="38"/>
      <c r="L17" s="35"/>
      <c r="M17" s="35"/>
      <c r="N17" s="35"/>
    </row>
    <row r="18" spans="1:14" x14ac:dyDescent="0.25">
      <c r="A18" s="37">
        <v>46209</v>
      </c>
      <c r="B18" s="35">
        <v>611100</v>
      </c>
      <c r="C18" s="35" t="s">
        <v>110</v>
      </c>
      <c r="D18" s="35" t="s">
        <v>491</v>
      </c>
      <c r="E18" s="38">
        <v>391.99</v>
      </c>
      <c r="F18" s="37"/>
      <c r="G18" s="35"/>
      <c r="H18" s="35"/>
      <c r="I18" s="35"/>
      <c r="J18" s="35"/>
      <c r="K18" s="38"/>
      <c r="L18" s="35"/>
      <c r="M18" s="35"/>
      <c r="N18" s="35"/>
    </row>
    <row r="19" spans="1:14" x14ac:dyDescent="0.25">
      <c r="A19" s="37">
        <v>46209</v>
      </c>
      <c r="B19" s="35">
        <v>611100</v>
      </c>
      <c r="C19" s="35" t="s">
        <v>35</v>
      </c>
      <c r="D19" s="35" t="s">
        <v>491</v>
      </c>
      <c r="E19" s="38">
        <v>411.57</v>
      </c>
      <c r="F19" s="37"/>
      <c r="G19" s="35"/>
      <c r="H19" s="35"/>
      <c r="I19" s="35"/>
      <c r="J19" s="35"/>
      <c r="K19" s="38"/>
      <c r="L19" s="35"/>
      <c r="M19" s="35"/>
      <c r="N19" s="35"/>
    </row>
    <row r="20" spans="1:14" x14ac:dyDescent="0.25">
      <c r="A20" s="37">
        <v>46209</v>
      </c>
      <c r="B20" s="35">
        <v>611100</v>
      </c>
      <c r="C20" s="35" t="s">
        <v>45</v>
      </c>
      <c r="D20" s="35" t="s">
        <v>491</v>
      </c>
      <c r="E20" s="38">
        <v>474.92</v>
      </c>
      <c r="F20" s="37"/>
      <c r="G20" s="35"/>
      <c r="H20" s="35"/>
      <c r="I20" s="35"/>
      <c r="J20" s="35"/>
      <c r="K20" s="38"/>
      <c r="L20" s="35"/>
      <c r="M20" s="35"/>
      <c r="N20" s="35"/>
    </row>
    <row r="21" spans="1:14" x14ac:dyDescent="0.25">
      <c r="A21" s="37">
        <v>46209</v>
      </c>
      <c r="B21" s="35">
        <v>611100</v>
      </c>
      <c r="C21" s="35" t="s">
        <v>40</v>
      </c>
      <c r="D21" s="35" t="s">
        <v>491</v>
      </c>
      <c r="E21" s="38">
        <v>494.93</v>
      </c>
      <c r="F21" s="37"/>
      <c r="G21" s="35"/>
      <c r="H21" s="35"/>
      <c r="I21" s="35"/>
      <c r="J21" s="35"/>
      <c r="K21" s="38"/>
      <c r="L21" s="35"/>
      <c r="M21" s="35"/>
      <c r="N21" s="35"/>
    </row>
    <row r="22" spans="1:14" x14ac:dyDescent="0.25">
      <c r="A22" s="37">
        <v>46209</v>
      </c>
      <c r="B22" s="35">
        <v>611100</v>
      </c>
      <c r="C22" s="35" t="s">
        <v>462</v>
      </c>
      <c r="D22" s="35" t="s">
        <v>491</v>
      </c>
      <c r="E22" s="38">
        <v>447.43</v>
      </c>
      <c r="F22" s="37"/>
      <c r="G22" s="35"/>
      <c r="H22" s="35"/>
      <c r="I22" s="35"/>
      <c r="J22" s="35"/>
      <c r="K22" s="38"/>
      <c r="L22" s="35"/>
      <c r="M22" s="35"/>
      <c r="N22" s="35"/>
    </row>
    <row r="23" spans="1:14" x14ac:dyDescent="0.25">
      <c r="A23" s="37">
        <v>46209</v>
      </c>
      <c r="B23" s="35">
        <v>611100</v>
      </c>
      <c r="C23" s="39" t="s">
        <v>123</v>
      </c>
      <c r="D23" s="35" t="s">
        <v>491</v>
      </c>
      <c r="E23" s="38">
        <v>327.99</v>
      </c>
      <c r="F23" s="37"/>
      <c r="G23" s="35"/>
      <c r="H23" s="35"/>
      <c r="I23" s="35"/>
      <c r="J23" s="35"/>
      <c r="K23" s="38"/>
      <c r="L23" s="35"/>
      <c r="M23" s="35"/>
      <c r="N23" s="35"/>
    </row>
    <row r="24" spans="1:14" x14ac:dyDescent="0.25">
      <c r="A24" s="37">
        <v>46209</v>
      </c>
      <c r="B24" s="35">
        <v>728000</v>
      </c>
      <c r="C24" s="35" t="s">
        <v>31</v>
      </c>
      <c r="D24" s="78" t="s">
        <v>458</v>
      </c>
      <c r="E24" s="38">
        <v>856.8</v>
      </c>
      <c r="F24" s="37"/>
      <c r="G24" s="35"/>
      <c r="H24" s="35"/>
      <c r="I24" s="35"/>
      <c r="J24" s="35"/>
      <c r="K24" s="38"/>
      <c r="L24" s="35"/>
      <c r="M24" s="35"/>
      <c r="N24" s="35"/>
    </row>
    <row r="25" spans="1:14" x14ac:dyDescent="0.25">
      <c r="A25" s="37">
        <v>46209</v>
      </c>
      <c r="B25" s="35">
        <v>728000</v>
      </c>
      <c r="C25" s="35" t="s">
        <v>20</v>
      </c>
      <c r="D25" s="35" t="s">
        <v>179</v>
      </c>
      <c r="E25" s="38">
        <v>3173.43</v>
      </c>
      <c r="F25" s="37"/>
      <c r="G25" s="35"/>
      <c r="H25" s="35"/>
      <c r="I25" s="35"/>
      <c r="J25" s="35"/>
      <c r="K25" s="38"/>
      <c r="L25" s="35"/>
      <c r="M25" s="35"/>
      <c r="N25" s="35"/>
    </row>
    <row r="26" spans="1:14" x14ac:dyDescent="0.25">
      <c r="A26" s="37">
        <v>46209</v>
      </c>
      <c r="B26" s="35">
        <v>728000</v>
      </c>
      <c r="C26" s="35" t="s">
        <v>107</v>
      </c>
      <c r="D26" s="35" t="s">
        <v>492</v>
      </c>
      <c r="E26" s="38">
        <v>197.78</v>
      </c>
      <c r="F26" s="37"/>
      <c r="G26" s="35"/>
      <c r="H26" s="35"/>
      <c r="I26" s="35"/>
      <c r="J26" s="35"/>
      <c r="K26" s="38"/>
      <c r="L26" s="35"/>
      <c r="M26" s="35"/>
      <c r="N26" s="35"/>
    </row>
    <row r="27" spans="1:14" x14ac:dyDescent="0.25">
      <c r="A27" s="37">
        <v>46209</v>
      </c>
      <c r="B27" s="35">
        <v>728000</v>
      </c>
      <c r="C27" s="35" t="s">
        <v>531</v>
      </c>
      <c r="D27" s="35" t="s">
        <v>493</v>
      </c>
      <c r="E27" s="38">
        <v>290</v>
      </c>
      <c r="F27" s="37"/>
      <c r="G27" s="35"/>
      <c r="H27" s="35"/>
      <c r="I27" s="35"/>
      <c r="J27" s="35"/>
      <c r="K27" s="38"/>
      <c r="L27" s="35"/>
      <c r="M27" s="35"/>
      <c r="N27" s="35"/>
    </row>
    <row r="28" spans="1:14" x14ac:dyDescent="0.25">
      <c r="A28" s="37">
        <v>46209</v>
      </c>
      <c r="B28" s="35">
        <v>728000</v>
      </c>
      <c r="C28" s="35" t="s">
        <v>344</v>
      </c>
      <c r="D28" s="35" t="s">
        <v>494</v>
      </c>
      <c r="E28" s="38">
        <v>30</v>
      </c>
      <c r="F28" s="35"/>
      <c r="G28" s="35"/>
      <c r="H28" s="35"/>
      <c r="I28" s="35"/>
      <c r="J28" s="35"/>
      <c r="K28" s="38"/>
      <c r="L28" s="35"/>
      <c r="M28" s="35"/>
      <c r="N28" s="35"/>
    </row>
    <row r="29" spans="1:14" x14ac:dyDescent="0.25">
      <c r="A29" s="37">
        <v>46209</v>
      </c>
      <c r="B29" s="35">
        <v>728000</v>
      </c>
      <c r="C29" s="35" t="s">
        <v>236</v>
      </c>
      <c r="D29" s="35" t="s">
        <v>239</v>
      </c>
      <c r="E29" s="38">
        <v>94.39</v>
      </c>
      <c r="F29" s="35"/>
      <c r="G29" s="35"/>
      <c r="H29" s="35"/>
      <c r="I29" s="35"/>
      <c r="J29" s="35"/>
      <c r="K29" s="38"/>
      <c r="L29" s="35"/>
      <c r="M29" s="35"/>
      <c r="N29" s="35"/>
    </row>
    <row r="30" spans="1:14" x14ac:dyDescent="0.25">
      <c r="A30" s="37">
        <v>46209</v>
      </c>
      <c r="B30" s="35">
        <v>728000</v>
      </c>
      <c r="C30" s="35" t="s">
        <v>495</v>
      </c>
      <c r="D30" s="35" t="s">
        <v>496</v>
      </c>
      <c r="E30" s="38">
        <v>900</v>
      </c>
      <c r="F30" s="35"/>
      <c r="G30" s="35"/>
      <c r="H30" s="35"/>
      <c r="I30" s="35"/>
      <c r="J30" s="35"/>
      <c r="K30" s="38"/>
      <c r="L30" s="35"/>
      <c r="M30" s="35"/>
      <c r="N30" s="35"/>
    </row>
    <row r="31" spans="1:14" x14ac:dyDescent="0.25">
      <c r="A31" s="37">
        <v>46209</v>
      </c>
      <c r="B31" s="35">
        <v>728000</v>
      </c>
      <c r="C31" s="35" t="s">
        <v>497</v>
      </c>
      <c r="D31" s="35" t="s">
        <v>498</v>
      </c>
      <c r="E31" s="38">
        <v>113.96</v>
      </c>
      <c r="F31" s="35"/>
      <c r="G31" s="35"/>
      <c r="H31" s="35"/>
      <c r="I31" s="35"/>
      <c r="J31" s="35"/>
      <c r="K31" s="38"/>
      <c r="L31" s="35"/>
      <c r="M31" s="35"/>
      <c r="N31" s="35"/>
    </row>
    <row r="32" spans="1:14" x14ac:dyDescent="0.25">
      <c r="A32" s="37">
        <v>46209</v>
      </c>
      <c r="B32" s="35">
        <v>728000</v>
      </c>
      <c r="C32" s="35" t="s">
        <v>16</v>
      </c>
      <c r="D32" s="35" t="s">
        <v>233</v>
      </c>
      <c r="E32" s="38">
        <v>30</v>
      </c>
      <c r="F32" s="35"/>
      <c r="G32" s="35"/>
      <c r="H32" s="35"/>
      <c r="I32" s="35"/>
      <c r="J32" s="35"/>
      <c r="K32" s="38"/>
      <c r="L32" s="35"/>
      <c r="M32" s="35"/>
      <c r="N32" s="35"/>
    </row>
    <row r="33" spans="1:14" x14ac:dyDescent="0.25">
      <c r="A33" s="37">
        <v>46209</v>
      </c>
      <c r="B33" s="35">
        <v>728000</v>
      </c>
      <c r="C33" s="35" t="s">
        <v>115</v>
      </c>
      <c r="D33" s="35" t="s">
        <v>119</v>
      </c>
      <c r="E33" s="38">
        <v>169.13</v>
      </c>
      <c r="F33" s="35"/>
      <c r="G33" s="35"/>
      <c r="H33" s="35"/>
      <c r="J33" s="35"/>
      <c r="K33" s="38"/>
      <c r="M33" s="35"/>
      <c r="N33" s="35"/>
    </row>
    <row r="34" spans="1:14" x14ac:dyDescent="0.25">
      <c r="A34" s="37">
        <v>46209</v>
      </c>
      <c r="B34" s="35">
        <v>728000</v>
      </c>
      <c r="C34" s="35" t="s">
        <v>303</v>
      </c>
      <c r="D34" s="35" t="s">
        <v>501</v>
      </c>
      <c r="E34" s="38">
        <v>710.95</v>
      </c>
      <c r="F34" s="35"/>
      <c r="G34" s="35"/>
      <c r="H34" s="35"/>
      <c r="J34" s="35"/>
      <c r="K34" s="38"/>
      <c r="M34" s="35"/>
      <c r="N34" s="35"/>
    </row>
    <row r="35" spans="1:14" x14ac:dyDescent="0.25">
      <c r="A35" s="37">
        <v>46209</v>
      </c>
      <c r="B35" s="35">
        <v>728000</v>
      </c>
      <c r="C35" s="35" t="s">
        <v>48</v>
      </c>
      <c r="D35" s="35" t="s">
        <v>500</v>
      </c>
      <c r="E35" s="38">
        <v>365.1</v>
      </c>
      <c r="F35" s="35"/>
      <c r="G35" s="35"/>
      <c r="H35" s="35"/>
      <c r="J35" s="35"/>
      <c r="K35" s="38"/>
      <c r="M35" s="35"/>
      <c r="N35" s="35"/>
    </row>
    <row r="36" spans="1:14" x14ac:dyDescent="0.25">
      <c r="A36" s="37">
        <v>46209</v>
      </c>
      <c r="B36" s="35">
        <v>728000</v>
      </c>
      <c r="C36" s="35" t="s">
        <v>36</v>
      </c>
      <c r="D36" s="35" t="s">
        <v>532</v>
      </c>
      <c r="E36" s="38">
        <v>360</v>
      </c>
      <c r="F36" s="35"/>
      <c r="G36" s="35"/>
      <c r="H36" s="35"/>
      <c r="J36" s="35"/>
      <c r="K36" s="38"/>
      <c r="M36" s="35"/>
      <c r="N36" s="35"/>
    </row>
    <row r="37" spans="1:14" x14ac:dyDescent="0.25">
      <c r="A37" s="37">
        <v>46209</v>
      </c>
      <c r="B37" s="35">
        <v>728000</v>
      </c>
      <c r="C37" s="35" t="s">
        <v>499</v>
      </c>
      <c r="D37" s="35" t="s">
        <v>493</v>
      </c>
      <c r="E37" s="38">
        <v>65</v>
      </c>
      <c r="F37" s="35"/>
      <c r="G37" s="35"/>
      <c r="H37" s="35"/>
      <c r="J37" s="35"/>
      <c r="K37" s="38"/>
      <c r="M37" s="35"/>
      <c r="N37" s="35"/>
    </row>
    <row r="38" spans="1:14" x14ac:dyDescent="0.25">
      <c r="A38" s="37">
        <v>46209</v>
      </c>
      <c r="B38" s="35">
        <v>611100</v>
      </c>
      <c r="C38" s="37" t="s">
        <v>91</v>
      </c>
      <c r="D38" s="35" t="s">
        <v>502</v>
      </c>
      <c r="E38" s="57">
        <v>2859.13</v>
      </c>
      <c r="F38" s="37"/>
      <c r="G38" s="35"/>
      <c r="H38" s="37"/>
      <c r="J38" s="51"/>
      <c r="K38" s="51"/>
      <c r="L38" s="35"/>
      <c r="M38" s="35"/>
      <c r="N38" s="35"/>
    </row>
    <row r="39" spans="1:14" x14ac:dyDescent="0.25">
      <c r="A39" s="37">
        <v>46209</v>
      </c>
      <c r="B39" s="35">
        <v>611100</v>
      </c>
      <c r="C39" s="37" t="s">
        <v>91</v>
      </c>
      <c r="D39" s="35" t="s">
        <v>503</v>
      </c>
      <c r="E39" s="57">
        <v>399.44</v>
      </c>
      <c r="F39" s="37"/>
      <c r="G39" s="35"/>
      <c r="H39" s="37"/>
      <c r="J39" s="51"/>
      <c r="K39" s="51"/>
      <c r="L39" s="35"/>
      <c r="M39" s="35"/>
      <c r="N39" s="35"/>
    </row>
    <row r="40" spans="1:14" x14ac:dyDescent="0.25">
      <c r="A40" s="37">
        <v>46209</v>
      </c>
      <c r="B40" s="35">
        <v>611100</v>
      </c>
      <c r="C40" s="37" t="s">
        <v>91</v>
      </c>
      <c r="D40" s="35" t="s">
        <v>504</v>
      </c>
      <c r="E40" s="57">
        <v>224.33</v>
      </c>
      <c r="F40" s="37"/>
      <c r="G40" s="35"/>
      <c r="H40" s="37"/>
      <c r="J40" s="51"/>
      <c r="K40" s="51"/>
      <c r="L40" s="35"/>
      <c r="M40" s="35"/>
      <c r="N40" s="35"/>
    </row>
    <row r="41" spans="1:14" x14ac:dyDescent="0.25">
      <c r="A41" s="37"/>
      <c r="B41" s="35"/>
      <c r="C41" s="35"/>
      <c r="D41" s="55" t="s">
        <v>158</v>
      </c>
      <c r="E41" s="54">
        <f>SUM(E4:E40)</f>
        <v>23052.560000000001</v>
      </c>
      <c r="F41" s="37"/>
      <c r="G41" s="35"/>
      <c r="H41" s="35"/>
      <c r="I41" s="86"/>
      <c r="J41" s="86"/>
      <c r="K41" s="54"/>
      <c r="L41" s="35"/>
      <c r="M41" s="35"/>
      <c r="N41" s="35"/>
    </row>
    <row r="42" spans="1:14" x14ac:dyDescent="0.25">
      <c r="A42" s="87" t="s">
        <v>151</v>
      </c>
      <c r="B42" s="87"/>
      <c r="C42" s="87"/>
      <c r="D42" s="87"/>
      <c r="E42" s="87"/>
      <c r="F42" s="37"/>
      <c r="G42" s="35"/>
      <c r="H42" s="35"/>
      <c r="I42" s="55"/>
      <c r="J42" s="55"/>
      <c r="K42" s="54"/>
      <c r="L42" s="35"/>
      <c r="M42" s="35"/>
      <c r="N42" s="35"/>
    </row>
    <row r="43" spans="1:14" x14ac:dyDescent="0.25">
      <c r="A43" s="66"/>
      <c r="B43" s="66"/>
      <c r="C43" s="66"/>
      <c r="D43" s="66"/>
      <c r="E43" s="66"/>
      <c r="F43" s="58"/>
      <c r="G43" s="35"/>
      <c r="H43" s="35"/>
      <c r="I43" s="55"/>
      <c r="J43" s="55"/>
      <c r="K43" s="54"/>
      <c r="L43" s="35"/>
      <c r="M43" s="35"/>
      <c r="N43" s="35"/>
    </row>
    <row r="44" spans="1:14" x14ac:dyDescent="0.25">
      <c r="A44" s="66"/>
      <c r="B44" s="66"/>
      <c r="C44" s="66"/>
      <c r="D44" s="66"/>
      <c r="E44" s="66"/>
      <c r="F44" s="58"/>
      <c r="G44" s="35"/>
      <c r="H44" s="35"/>
      <c r="I44" s="55"/>
      <c r="J44" s="55"/>
      <c r="K44" s="54"/>
      <c r="L44" s="35"/>
      <c r="M44" s="35"/>
      <c r="N44" s="35"/>
    </row>
    <row r="45" spans="1:14" x14ac:dyDescent="0.25">
      <c r="A45" s="66"/>
      <c r="B45" s="66"/>
      <c r="C45" s="66"/>
      <c r="D45" s="66"/>
      <c r="E45" s="66"/>
      <c r="F45" s="58"/>
      <c r="G45" s="35"/>
      <c r="H45" s="35"/>
      <c r="I45" s="55"/>
      <c r="J45" s="55"/>
      <c r="K45" s="54"/>
      <c r="L45" s="35"/>
      <c r="M45" s="35"/>
      <c r="N45" s="35"/>
    </row>
    <row r="46" spans="1:14" x14ac:dyDescent="0.25">
      <c r="A46" s="37">
        <v>46227</v>
      </c>
      <c r="B46" s="35">
        <v>611100</v>
      </c>
      <c r="C46" s="35" t="s">
        <v>4</v>
      </c>
      <c r="D46" s="35" t="s">
        <v>505</v>
      </c>
      <c r="E46" s="38">
        <v>1287.8499999999999</v>
      </c>
      <c r="F46" s="37"/>
      <c r="G46" s="35"/>
      <c r="H46" s="35"/>
      <c r="I46" s="35"/>
      <c r="J46" s="35"/>
      <c r="K46" s="38"/>
      <c r="L46" s="35"/>
      <c r="M46" s="35"/>
      <c r="N46" s="35"/>
    </row>
    <row r="47" spans="1:14" x14ac:dyDescent="0.25">
      <c r="A47" s="37">
        <v>46227</v>
      </c>
      <c r="B47" s="35">
        <v>611100</v>
      </c>
      <c r="C47" s="35" t="s">
        <v>102</v>
      </c>
      <c r="D47" s="35" t="s">
        <v>505</v>
      </c>
      <c r="E47" s="38">
        <v>282.58999999999997</v>
      </c>
      <c r="F47" s="37"/>
      <c r="G47" s="35"/>
      <c r="H47" s="35"/>
      <c r="I47" s="35"/>
      <c r="J47" s="35"/>
      <c r="K47" s="38"/>
      <c r="L47" s="35"/>
    </row>
    <row r="48" spans="1:14" x14ac:dyDescent="0.25">
      <c r="A48" s="37">
        <v>46227</v>
      </c>
      <c r="B48" s="35">
        <v>611100</v>
      </c>
      <c r="C48" s="51" t="s">
        <v>133</v>
      </c>
      <c r="D48" s="35" t="s">
        <v>505</v>
      </c>
      <c r="E48" s="38">
        <v>2023.69</v>
      </c>
      <c r="F48" s="40"/>
      <c r="G48" s="35"/>
      <c r="H48" s="35"/>
      <c r="I48" s="35"/>
      <c r="J48" s="35"/>
      <c r="K48" s="38"/>
      <c r="L48" s="35"/>
    </row>
    <row r="49" spans="1:12" x14ac:dyDescent="0.25">
      <c r="A49" s="37">
        <v>46227</v>
      </c>
      <c r="B49" s="35">
        <v>611100</v>
      </c>
      <c r="C49" s="35" t="s">
        <v>103</v>
      </c>
      <c r="D49" s="35" t="s">
        <v>505</v>
      </c>
      <c r="E49" s="38">
        <v>1493.47</v>
      </c>
      <c r="F49" s="37"/>
      <c r="G49" s="35"/>
      <c r="H49" s="35"/>
      <c r="I49" s="35"/>
      <c r="J49" s="35"/>
      <c r="K49" s="38"/>
      <c r="L49" s="35"/>
    </row>
    <row r="50" spans="1:12" x14ac:dyDescent="0.25">
      <c r="A50" s="37">
        <v>46227</v>
      </c>
      <c r="B50" s="35">
        <v>728000</v>
      </c>
      <c r="C50" s="35" t="s">
        <v>382</v>
      </c>
      <c r="D50" s="35" t="s">
        <v>233</v>
      </c>
      <c r="E50" s="38">
        <v>180</v>
      </c>
      <c r="F50" s="40"/>
      <c r="G50" s="35"/>
      <c r="H50" s="35"/>
      <c r="I50" s="35"/>
      <c r="J50" s="35"/>
      <c r="K50" s="38"/>
      <c r="L50" s="35"/>
    </row>
    <row r="51" spans="1:12" x14ac:dyDescent="0.25">
      <c r="A51" s="37">
        <v>46227</v>
      </c>
      <c r="B51" s="35">
        <v>611100</v>
      </c>
      <c r="C51" s="35" t="s">
        <v>431</v>
      </c>
      <c r="D51" s="35" t="s">
        <v>505</v>
      </c>
      <c r="E51" s="38">
        <v>490.35</v>
      </c>
      <c r="F51" s="40"/>
      <c r="G51" s="35"/>
      <c r="H51" s="35"/>
      <c r="I51" s="35"/>
      <c r="J51" s="35"/>
      <c r="K51" s="38"/>
      <c r="L51" s="35"/>
    </row>
    <row r="52" spans="1:12" x14ac:dyDescent="0.25">
      <c r="A52" s="37">
        <v>46227</v>
      </c>
      <c r="B52" s="35">
        <v>611100</v>
      </c>
      <c r="C52" s="35" t="s">
        <v>17</v>
      </c>
      <c r="D52" s="35" t="s">
        <v>505</v>
      </c>
      <c r="E52" s="38">
        <v>358.59</v>
      </c>
      <c r="F52" s="40"/>
      <c r="G52" s="35"/>
      <c r="H52" s="35"/>
      <c r="I52" s="35"/>
      <c r="J52" s="35"/>
      <c r="K52" s="38"/>
      <c r="L52" s="35"/>
    </row>
    <row r="53" spans="1:12" x14ac:dyDescent="0.25">
      <c r="A53" s="37">
        <v>46227</v>
      </c>
      <c r="B53" s="35">
        <v>611100</v>
      </c>
      <c r="C53" s="35" t="s">
        <v>12</v>
      </c>
      <c r="D53" s="35" t="s">
        <v>505</v>
      </c>
      <c r="E53" s="38">
        <v>310.06</v>
      </c>
      <c r="F53" s="40"/>
      <c r="G53" s="35"/>
      <c r="H53" s="35"/>
      <c r="I53" s="35"/>
      <c r="J53" s="35"/>
      <c r="K53" s="38"/>
      <c r="L53" s="35"/>
    </row>
    <row r="54" spans="1:12" x14ac:dyDescent="0.25">
      <c r="A54" s="37">
        <v>46227</v>
      </c>
      <c r="B54" s="35">
        <v>611100</v>
      </c>
      <c r="C54" s="35" t="s">
        <v>14</v>
      </c>
      <c r="D54" s="35" t="s">
        <v>505</v>
      </c>
      <c r="E54" s="38">
        <v>137.36000000000001</v>
      </c>
      <c r="F54" s="40"/>
      <c r="G54" s="35"/>
      <c r="H54" s="35"/>
      <c r="I54" s="35"/>
      <c r="J54" s="35"/>
      <c r="K54" s="38"/>
      <c r="L54" s="35"/>
    </row>
    <row r="55" spans="1:12" x14ac:dyDescent="0.25">
      <c r="A55" s="37">
        <v>46227</v>
      </c>
      <c r="B55" s="35">
        <v>611100</v>
      </c>
      <c r="C55" s="35" t="s">
        <v>13</v>
      </c>
      <c r="D55" s="35" t="s">
        <v>505</v>
      </c>
      <c r="E55" s="38">
        <v>507.93</v>
      </c>
      <c r="F55" s="40"/>
      <c r="G55" s="35"/>
      <c r="H55" s="35"/>
      <c r="I55" s="35"/>
      <c r="J55" s="35"/>
      <c r="K55" s="38"/>
      <c r="L55" s="35"/>
    </row>
    <row r="56" spans="1:12" x14ac:dyDescent="0.25">
      <c r="A56" s="37">
        <v>46227</v>
      </c>
      <c r="B56" s="35">
        <v>611100</v>
      </c>
      <c r="C56" s="35" t="s">
        <v>429</v>
      </c>
      <c r="D56" s="35" t="s">
        <v>505</v>
      </c>
      <c r="E56" s="38">
        <v>1208.6300000000001</v>
      </c>
      <c r="F56" s="40"/>
      <c r="G56" s="35"/>
      <c r="H56" s="35"/>
      <c r="I56" s="35"/>
      <c r="J56" s="35"/>
      <c r="K56" s="38"/>
      <c r="L56" s="35"/>
    </row>
    <row r="57" spans="1:12" x14ac:dyDescent="0.25">
      <c r="A57" s="37">
        <v>46227</v>
      </c>
      <c r="B57" s="35">
        <v>611100</v>
      </c>
      <c r="C57" s="35" t="s">
        <v>430</v>
      </c>
      <c r="D57" s="35" t="s">
        <v>505</v>
      </c>
      <c r="E57" s="38">
        <v>679.44</v>
      </c>
      <c r="F57" s="40"/>
      <c r="G57" s="35"/>
      <c r="H57" s="35"/>
      <c r="I57" s="35"/>
      <c r="J57" s="35"/>
      <c r="K57" s="38"/>
      <c r="L57" s="35"/>
    </row>
    <row r="58" spans="1:12" x14ac:dyDescent="0.25">
      <c r="A58" s="37">
        <v>46227</v>
      </c>
      <c r="B58" s="35">
        <v>611100</v>
      </c>
      <c r="C58" s="35" t="s">
        <v>37</v>
      </c>
      <c r="D58" s="35" t="s">
        <v>233</v>
      </c>
      <c r="E58" s="38">
        <v>120</v>
      </c>
      <c r="F58" s="40"/>
      <c r="G58" s="35"/>
      <c r="H58" s="35"/>
      <c r="I58" s="35"/>
      <c r="J58" s="35"/>
      <c r="K58" s="38"/>
      <c r="L58" s="35"/>
    </row>
    <row r="59" spans="1:12" x14ac:dyDescent="0.25">
      <c r="A59" s="37">
        <v>46227</v>
      </c>
      <c r="B59" s="35">
        <v>611100</v>
      </c>
      <c r="C59" s="35" t="s">
        <v>38</v>
      </c>
      <c r="D59" s="35" t="s">
        <v>505</v>
      </c>
      <c r="E59" s="38">
        <v>221.73</v>
      </c>
      <c r="F59" s="40"/>
      <c r="G59" s="35"/>
      <c r="H59" s="35"/>
      <c r="I59" s="35"/>
      <c r="J59" s="35"/>
      <c r="K59" s="38"/>
      <c r="L59" s="35"/>
    </row>
    <row r="60" spans="1:12" x14ac:dyDescent="0.25">
      <c r="A60" s="37">
        <v>46227</v>
      </c>
      <c r="B60" s="35">
        <v>611100</v>
      </c>
      <c r="C60" s="35" t="s">
        <v>110</v>
      </c>
      <c r="D60" s="35" t="s">
        <v>505</v>
      </c>
      <c r="E60" s="38">
        <v>443.46</v>
      </c>
      <c r="F60" s="40"/>
      <c r="G60" s="35"/>
      <c r="H60" s="35"/>
      <c r="I60" s="35"/>
      <c r="J60" s="35"/>
      <c r="K60" s="38"/>
      <c r="L60" s="35"/>
    </row>
    <row r="61" spans="1:12" x14ac:dyDescent="0.25">
      <c r="A61" s="37">
        <v>46227</v>
      </c>
      <c r="B61" s="35">
        <v>611100</v>
      </c>
      <c r="C61" s="35" t="s">
        <v>506</v>
      </c>
      <c r="D61" s="35" t="s">
        <v>505</v>
      </c>
      <c r="E61" s="38">
        <v>852.86</v>
      </c>
      <c r="F61" s="40"/>
      <c r="G61" s="35"/>
      <c r="H61" s="35"/>
      <c r="I61" s="35"/>
      <c r="J61" s="35"/>
      <c r="K61" s="38"/>
      <c r="L61" s="35"/>
    </row>
    <row r="62" spans="1:12" x14ac:dyDescent="0.25">
      <c r="A62" s="37">
        <v>46227</v>
      </c>
      <c r="B62" s="35">
        <v>611100</v>
      </c>
      <c r="C62" s="35" t="s">
        <v>111</v>
      </c>
      <c r="D62" s="35" t="s">
        <v>505</v>
      </c>
      <c r="E62" s="38">
        <v>993.21</v>
      </c>
      <c r="F62" s="40"/>
      <c r="G62" s="35"/>
      <c r="H62" s="35"/>
      <c r="I62" s="35"/>
      <c r="J62" s="35"/>
      <c r="K62" s="38"/>
      <c r="L62" s="35"/>
    </row>
    <row r="63" spans="1:12" x14ac:dyDescent="0.25">
      <c r="A63" s="37">
        <v>46227</v>
      </c>
      <c r="B63" s="35">
        <v>611100</v>
      </c>
      <c r="C63" s="35" t="s">
        <v>123</v>
      </c>
      <c r="D63" s="35" t="s">
        <v>505</v>
      </c>
      <c r="E63" s="38">
        <v>464.58</v>
      </c>
      <c r="F63" s="40"/>
      <c r="G63" s="35"/>
      <c r="H63" s="35"/>
      <c r="I63" s="35"/>
      <c r="J63" s="35"/>
      <c r="K63" s="38"/>
      <c r="L63" s="35"/>
    </row>
    <row r="64" spans="1:12" x14ac:dyDescent="0.25">
      <c r="A64" s="37">
        <v>46227</v>
      </c>
      <c r="B64" s="35">
        <v>611100</v>
      </c>
      <c r="C64" s="35" t="s">
        <v>40</v>
      </c>
      <c r="D64" s="35" t="s">
        <v>505</v>
      </c>
      <c r="E64" s="38">
        <v>929.64</v>
      </c>
      <c r="F64" s="40"/>
      <c r="G64" s="35"/>
      <c r="H64" s="35"/>
      <c r="I64" s="35"/>
      <c r="J64" s="35"/>
      <c r="K64" s="38"/>
      <c r="L64" s="35"/>
    </row>
    <row r="65" spans="1:12" x14ac:dyDescent="0.25">
      <c r="A65" s="37">
        <v>46227</v>
      </c>
      <c r="B65" s="35">
        <v>611100</v>
      </c>
      <c r="C65" s="35" t="s">
        <v>35</v>
      </c>
      <c r="D65" s="35" t="s">
        <v>505</v>
      </c>
      <c r="E65" s="38">
        <v>775.91</v>
      </c>
      <c r="F65" s="40"/>
      <c r="G65" s="35"/>
      <c r="H65" s="35"/>
      <c r="I65" s="35"/>
      <c r="J65" s="35"/>
      <c r="K65" s="38"/>
      <c r="L65" s="35"/>
    </row>
    <row r="66" spans="1:12" x14ac:dyDescent="0.25">
      <c r="A66" s="37">
        <v>46227</v>
      </c>
      <c r="B66" s="35">
        <v>728000</v>
      </c>
      <c r="C66" s="35" t="s">
        <v>106</v>
      </c>
      <c r="D66" s="76" t="s">
        <v>315</v>
      </c>
      <c r="E66" s="38">
        <v>94.39</v>
      </c>
      <c r="F66" s="40"/>
      <c r="G66" s="35"/>
      <c r="H66" s="35"/>
      <c r="I66" s="35"/>
      <c r="J66" s="35"/>
      <c r="K66" s="38"/>
      <c r="L66" s="35"/>
    </row>
    <row r="67" spans="1:12" x14ac:dyDescent="0.25">
      <c r="A67" s="37">
        <v>46227</v>
      </c>
      <c r="B67" s="35">
        <v>728000</v>
      </c>
      <c r="C67" s="35" t="s">
        <v>507</v>
      </c>
      <c r="D67" s="60" t="s">
        <v>508</v>
      </c>
      <c r="E67" s="38">
        <v>122</v>
      </c>
      <c r="F67" s="40"/>
      <c r="G67" s="35"/>
      <c r="H67" s="35"/>
      <c r="I67" s="35"/>
      <c r="J67" s="35"/>
      <c r="K67" s="38"/>
      <c r="L67" s="35"/>
    </row>
    <row r="68" spans="1:12" x14ac:dyDescent="0.25">
      <c r="A68" s="37">
        <v>46227</v>
      </c>
      <c r="B68" s="35">
        <v>728000</v>
      </c>
      <c r="C68" s="35" t="s">
        <v>497</v>
      </c>
      <c r="D68" s="60" t="s">
        <v>432</v>
      </c>
      <c r="E68" s="38">
        <v>279.31</v>
      </c>
      <c r="F68" s="40"/>
      <c r="G68" s="35"/>
      <c r="H68" s="35"/>
      <c r="I68" s="35"/>
      <c r="J68" s="35"/>
      <c r="K68" s="38"/>
      <c r="L68" s="35"/>
    </row>
    <row r="69" spans="1:12" x14ac:dyDescent="0.25">
      <c r="A69" s="37">
        <v>46227</v>
      </c>
      <c r="B69" s="35">
        <v>728000</v>
      </c>
      <c r="C69" s="35" t="s">
        <v>132</v>
      </c>
      <c r="D69" s="60" t="s">
        <v>525</v>
      </c>
      <c r="E69" s="38">
        <v>213.93</v>
      </c>
      <c r="F69" s="40"/>
      <c r="G69" s="35"/>
      <c r="H69" s="35"/>
      <c r="I69" s="35"/>
      <c r="J69" s="35"/>
      <c r="K69" s="38"/>
      <c r="L69" s="35"/>
    </row>
    <row r="70" spans="1:12" x14ac:dyDescent="0.25">
      <c r="A70" s="37">
        <v>46227</v>
      </c>
      <c r="B70" s="35">
        <v>728000</v>
      </c>
      <c r="C70" s="35" t="s">
        <v>511</v>
      </c>
      <c r="D70" s="60" t="s">
        <v>517</v>
      </c>
      <c r="E70" s="38">
        <v>159.9</v>
      </c>
      <c r="F70" s="40"/>
      <c r="G70" s="35"/>
      <c r="H70" s="35"/>
      <c r="I70" s="35"/>
      <c r="J70" s="35"/>
      <c r="K70" s="38"/>
      <c r="L70" s="35"/>
    </row>
    <row r="71" spans="1:12" x14ac:dyDescent="0.25">
      <c r="A71" s="37">
        <v>46227</v>
      </c>
      <c r="B71" s="35">
        <v>728000</v>
      </c>
      <c r="C71" s="35" t="s">
        <v>303</v>
      </c>
      <c r="D71" s="60" t="s">
        <v>361</v>
      </c>
      <c r="E71" s="38">
        <v>583.58000000000004</v>
      </c>
      <c r="F71" s="40"/>
      <c r="G71" s="35"/>
      <c r="H71" s="35"/>
      <c r="I71" s="35"/>
      <c r="J71" s="35"/>
      <c r="K71" s="38"/>
      <c r="L71" s="35"/>
    </row>
    <row r="72" spans="1:12" x14ac:dyDescent="0.25">
      <c r="A72" s="37">
        <v>46227</v>
      </c>
      <c r="B72" s="35">
        <v>728000</v>
      </c>
      <c r="C72" s="35" t="s">
        <v>127</v>
      </c>
      <c r="D72" s="60" t="s">
        <v>510</v>
      </c>
      <c r="E72" s="38">
        <v>2000</v>
      </c>
      <c r="F72" s="40"/>
      <c r="G72" s="35"/>
      <c r="H72" s="35"/>
      <c r="I72" s="56"/>
      <c r="J72" s="49"/>
      <c r="K72" s="38"/>
      <c r="L72" s="35"/>
    </row>
    <row r="73" spans="1:12" x14ac:dyDescent="0.25">
      <c r="A73" s="37">
        <v>46227</v>
      </c>
      <c r="B73" s="35">
        <v>728000</v>
      </c>
      <c r="C73" s="35" t="s">
        <v>230</v>
      </c>
      <c r="D73" s="60" t="s">
        <v>526</v>
      </c>
      <c r="E73" s="38">
        <v>5155.5</v>
      </c>
      <c r="F73" s="40"/>
      <c r="G73" s="35"/>
      <c r="H73" s="35"/>
      <c r="I73" s="56"/>
      <c r="J73" s="49"/>
      <c r="K73" s="38"/>
      <c r="L73" s="35"/>
    </row>
    <row r="74" spans="1:12" x14ac:dyDescent="0.25">
      <c r="A74" s="37">
        <v>46227</v>
      </c>
      <c r="B74" s="35">
        <v>728000</v>
      </c>
      <c r="C74" s="35" t="s">
        <v>230</v>
      </c>
      <c r="D74" s="80" t="s">
        <v>527</v>
      </c>
      <c r="E74" s="38">
        <v>28238.5</v>
      </c>
      <c r="F74" s="40"/>
      <c r="G74" s="35"/>
      <c r="H74" s="35"/>
      <c r="I74" s="56"/>
      <c r="J74" s="49"/>
      <c r="K74" s="38"/>
      <c r="L74" s="35"/>
    </row>
    <row r="75" spans="1:12" x14ac:dyDescent="0.25">
      <c r="A75" s="37">
        <v>46227</v>
      </c>
      <c r="B75" s="35">
        <v>728000</v>
      </c>
      <c r="C75" s="35" t="s">
        <v>107</v>
      </c>
      <c r="D75" s="60" t="s">
        <v>492</v>
      </c>
      <c r="E75" s="67">
        <v>136.58000000000001</v>
      </c>
      <c r="F75" s="40"/>
      <c r="G75" s="35"/>
      <c r="H75" s="35"/>
      <c r="I75" s="56"/>
      <c r="J75" s="49"/>
      <c r="K75" s="38"/>
      <c r="L75" s="35"/>
    </row>
    <row r="76" spans="1:12" x14ac:dyDescent="0.25">
      <c r="A76" s="37">
        <v>46227</v>
      </c>
      <c r="B76" s="35">
        <v>728000</v>
      </c>
      <c r="C76" s="35" t="s">
        <v>509</v>
      </c>
      <c r="D76" s="60" t="s">
        <v>244</v>
      </c>
      <c r="E76" s="38">
        <v>861.28</v>
      </c>
      <c r="F76" s="40"/>
      <c r="G76" s="35"/>
      <c r="H76" s="35"/>
      <c r="I76" s="56"/>
      <c r="J76" s="49"/>
      <c r="K76" s="38"/>
      <c r="L76" s="35"/>
    </row>
    <row r="77" spans="1:12" x14ac:dyDescent="0.25">
      <c r="A77" s="37">
        <v>46227</v>
      </c>
      <c r="B77" s="35">
        <v>728000</v>
      </c>
      <c r="C77" s="35" t="s">
        <v>4</v>
      </c>
      <c r="D77" s="60" t="s">
        <v>512</v>
      </c>
      <c r="E77" s="38">
        <v>49</v>
      </c>
      <c r="F77" s="40"/>
      <c r="G77" s="35"/>
      <c r="H77" s="35"/>
      <c r="I77" s="56"/>
      <c r="J77" s="49"/>
      <c r="K77" s="38"/>
      <c r="L77" s="35"/>
    </row>
    <row r="78" spans="1:12" x14ac:dyDescent="0.25">
      <c r="A78" s="37">
        <v>46227</v>
      </c>
      <c r="B78" s="35">
        <v>728000</v>
      </c>
      <c r="C78" s="35" t="s">
        <v>49</v>
      </c>
      <c r="D78" s="60" t="s">
        <v>53</v>
      </c>
      <c r="E78" s="38">
        <v>10212.09</v>
      </c>
      <c r="F78" s="40"/>
      <c r="G78" s="35"/>
      <c r="H78" s="35"/>
      <c r="I78" s="56"/>
      <c r="J78" s="49"/>
      <c r="K78" s="38"/>
      <c r="L78" s="35"/>
    </row>
    <row r="79" spans="1:12" x14ac:dyDescent="0.25">
      <c r="A79" s="37">
        <v>46227</v>
      </c>
      <c r="B79" s="35">
        <v>728000</v>
      </c>
      <c r="C79" s="35" t="s">
        <v>47</v>
      </c>
      <c r="D79" s="80" t="s">
        <v>528</v>
      </c>
      <c r="E79" s="38">
        <v>1722.9</v>
      </c>
      <c r="F79" s="40"/>
      <c r="G79" s="35"/>
      <c r="H79" s="35"/>
      <c r="I79" s="56"/>
      <c r="J79" s="49"/>
      <c r="K79" s="38"/>
      <c r="L79" s="35"/>
    </row>
    <row r="80" spans="1:12" x14ac:dyDescent="0.25">
      <c r="A80" s="37">
        <v>46227</v>
      </c>
      <c r="B80" s="35">
        <v>728000</v>
      </c>
      <c r="C80" s="35" t="s">
        <v>25</v>
      </c>
      <c r="D80" s="60" t="s">
        <v>513</v>
      </c>
      <c r="E80" s="38">
        <v>100</v>
      </c>
      <c r="F80" s="40"/>
      <c r="G80" s="35"/>
      <c r="H80" s="35"/>
      <c r="I80" s="56"/>
      <c r="J80" s="49"/>
      <c r="K80" s="38"/>
      <c r="L80" s="35"/>
    </row>
    <row r="81" spans="1:12" x14ac:dyDescent="0.25">
      <c r="A81" s="37">
        <v>46227</v>
      </c>
      <c r="B81" s="35">
        <v>728000</v>
      </c>
      <c r="C81" s="35" t="s">
        <v>54</v>
      </c>
      <c r="D81" s="60" t="s">
        <v>529</v>
      </c>
      <c r="E81" s="38">
        <v>76.989999999999995</v>
      </c>
      <c r="F81" s="40"/>
      <c r="G81" s="35"/>
      <c r="H81" s="35"/>
      <c r="I81" s="56"/>
      <c r="J81" s="49"/>
      <c r="K81" s="38"/>
      <c r="L81" s="35"/>
    </row>
    <row r="82" spans="1:12" x14ac:dyDescent="0.25">
      <c r="A82" s="37">
        <v>46227</v>
      </c>
      <c r="B82" s="35">
        <v>728000</v>
      </c>
      <c r="C82" s="79" t="s">
        <v>20</v>
      </c>
      <c r="D82" s="76" t="s">
        <v>434</v>
      </c>
      <c r="E82" s="38">
        <v>4151.34</v>
      </c>
      <c r="F82" s="40"/>
      <c r="G82" s="35"/>
      <c r="H82" s="35"/>
      <c r="I82" s="56"/>
      <c r="J82" s="49"/>
      <c r="K82" s="38"/>
      <c r="L82" s="35"/>
    </row>
    <row r="83" spans="1:12" x14ac:dyDescent="0.25">
      <c r="A83" s="37">
        <v>46227</v>
      </c>
      <c r="B83" s="35">
        <v>728000</v>
      </c>
      <c r="C83" s="79" t="s">
        <v>31</v>
      </c>
      <c r="D83" s="76" t="s">
        <v>514</v>
      </c>
      <c r="E83" s="38">
        <v>756.84</v>
      </c>
      <c r="F83" s="40"/>
      <c r="G83" s="35"/>
      <c r="H83" s="35"/>
      <c r="I83" s="56"/>
      <c r="J83" s="49"/>
      <c r="K83" s="38"/>
      <c r="L83" s="35"/>
    </row>
    <row r="84" spans="1:12" x14ac:dyDescent="0.25">
      <c r="A84" s="37">
        <v>46227</v>
      </c>
      <c r="B84" s="35">
        <v>728000</v>
      </c>
      <c r="C84" s="79" t="s">
        <v>344</v>
      </c>
      <c r="D84" s="76" t="s">
        <v>515</v>
      </c>
      <c r="E84" s="38">
        <v>189.64</v>
      </c>
      <c r="F84" s="40"/>
      <c r="G84" s="35"/>
      <c r="H84" s="35"/>
      <c r="I84" s="56"/>
      <c r="J84" s="49"/>
      <c r="K84" s="38"/>
      <c r="L84" s="35"/>
    </row>
    <row r="85" spans="1:12" x14ac:dyDescent="0.25">
      <c r="A85" s="113" t="s">
        <v>159</v>
      </c>
      <c r="B85" s="113"/>
      <c r="C85" s="113"/>
      <c r="D85" s="113"/>
      <c r="E85" s="113"/>
      <c r="F85" s="40"/>
      <c r="G85" s="35"/>
      <c r="H85" s="35"/>
      <c r="I85" s="56"/>
      <c r="J85" s="49"/>
      <c r="K85" s="38"/>
      <c r="L85" s="35"/>
    </row>
    <row r="86" spans="1:12" x14ac:dyDescent="0.25">
      <c r="A86" s="83"/>
      <c r="B86" s="83"/>
      <c r="C86" s="83"/>
      <c r="D86" s="83"/>
      <c r="E86" s="83"/>
      <c r="F86" s="68"/>
      <c r="G86" s="35"/>
      <c r="H86" s="35"/>
      <c r="I86" s="56"/>
      <c r="J86" s="49"/>
      <c r="K86" s="38"/>
      <c r="L86" s="35"/>
    </row>
    <row r="87" spans="1:12" x14ac:dyDescent="0.25">
      <c r="A87" s="83"/>
      <c r="B87" s="83"/>
      <c r="C87" s="83"/>
      <c r="D87" s="83"/>
      <c r="E87" s="83"/>
      <c r="F87" s="68"/>
      <c r="G87" s="35"/>
      <c r="H87" s="35"/>
      <c r="I87" s="56"/>
      <c r="J87" s="49"/>
      <c r="K87" s="38"/>
      <c r="L87" s="35"/>
    </row>
    <row r="88" spans="1:12" x14ac:dyDescent="0.25">
      <c r="A88" s="83"/>
      <c r="B88" s="83"/>
      <c r="C88" s="83"/>
      <c r="D88" s="83"/>
      <c r="E88" s="83"/>
      <c r="F88" s="68"/>
      <c r="G88" s="35"/>
      <c r="H88" s="35"/>
      <c r="I88" s="56"/>
      <c r="J88" s="49"/>
      <c r="K88" s="38"/>
      <c r="L88" s="35"/>
    </row>
    <row r="89" spans="1:12" x14ac:dyDescent="0.25">
      <c r="A89" s="37">
        <v>46227</v>
      </c>
      <c r="B89" s="35">
        <v>728000</v>
      </c>
      <c r="C89" s="79" t="s">
        <v>511</v>
      </c>
      <c r="D89" s="77" t="s">
        <v>516</v>
      </c>
      <c r="E89" s="38">
        <v>150</v>
      </c>
      <c r="F89" s="40"/>
      <c r="G89" s="35"/>
      <c r="H89" s="35"/>
      <c r="I89" s="56"/>
      <c r="J89" s="49"/>
      <c r="K89" s="38"/>
      <c r="L89" s="35"/>
    </row>
    <row r="90" spans="1:12" x14ac:dyDescent="0.25">
      <c r="A90" s="37">
        <v>46227</v>
      </c>
      <c r="B90" s="35">
        <v>728000</v>
      </c>
      <c r="C90" s="79" t="s">
        <v>530</v>
      </c>
      <c r="D90" s="76" t="s">
        <v>361</v>
      </c>
      <c r="E90" s="38">
        <v>877.86</v>
      </c>
      <c r="F90" s="40"/>
      <c r="G90" s="35"/>
      <c r="H90" s="35"/>
      <c r="I90" s="56"/>
      <c r="J90" s="49"/>
      <c r="K90" s="38"/>
      <c r="L90" s="35"/>
    </row>
    <row r="91" spans="1:12" x14ac:dyDescent="0.25">
      <c r="A91" s="37">
        <v>46227</v>
      </c>
      <c r="B91" s="35">
        <v>728000</v>
      </c>
      <c r="C91" s="79" t="s">
        <v>139</v>
      </c>
      <c r="D91" s="76" t="s">
        <v>522</v>
      </c>
      <c r="E91" s="38">
        <v>8006.51</v>
      </c>
      <c r="F91" s="40"/>
      <c r="G91" s="35"/>
      <c r="H91" s="35"/>
      <c r="I91" s="56"/>
      <c r="J91" s="49"/>
      <c r="K91" s="38"/>
      <c r="L91" s="35"/>
    </row>
    <row r="92" spans="1:12" x14ac:dyDescent="0.25">
      <c r="A92" s="37">
        <v>46227</v>
      </c>
      <c r="B92" s="35">
        <v>728000</v>
      </c>
      <c r="C92" s="79" t="s">
        <v>31</v>
      </c>
      <c r="D92" s="76" t="s">
        <v>514</v>
      </c>
      <c r="E92" s="38">
        <v>2084.88</v>
      </c>
      <c r="F92" s="40"/>
      <c r="G92" s="35"/>
      <c r="H92" s="35"/>
      <c r="I92" s="56"/>
      <c r="J92" s="49"/>
      <c r="K92" s="38"/>
      <c r="L92" s="35"/>
    </row>
    <row r="93" spans="1:12" x14ac:dyDescent="0.25">
      <c r="A93" s="37">
        <v>46227</v>
      </c>
      <c r="B93" s="35">
        <v>728000</v>
      </c>
      <c r="C93" s="79" t="s">
        <v>37</v>
      </c>
      <c r="D93" s="76" t="s">
        <v>233</v>
      </c>
      <c r="E93" s="38">
        <v>195</v>
      </c>
      <c r="F93" s="40"/>
      <c r="G93" s="35"/>
      <c r="H93" s="35"/>
      <c r="I93" s="56"/>
      <c r="J93" s="49"/>
      <c r="K93" s="38"/>
      <c r="L93" s="35"/>
    </row>
    <row r="94" spans="1:12" x14ac:dyDescent="0.25">
      <c r="A94" s="37">
        <v>46227</v>
      </c>
      <c r="B94" s="35">
        <v>728000</v>
      </c>
      <c r="C94" s="79" t="s">
        <v>25</v>
      </c>
      <c r="D94" s="76" t="s">
        <v>513</v>
      </c>
      <c r="E94" s="38">
        <v>385</v>
      </c>
      <c r="F94" s="40"/>
      <c r="G94" s="35"/>
      <c r="H94" s="35"/>
      <c r="I94" s="56"/>
      <c r="J94" s="49"/>
      <c r="K94" s="38"/>
      <c r="L94" s="35"/>
    </row>
    <row r="95" spans="1:12" x14ac:dyDescent="0.25">
      <c r="A95" s="37">
        <v>46227</v>
      </c>
      <c r="B95" s="35">
        <v>728000</v>
      </c>
      <c r="C95" s="79" t="s">
        <v>139</v>
      </c>
      <c r="D95" s="82" t="s">
        <v>533</v>
      </c>
      <c r="E95" s="38">
        <v>883.97</v>
      </c>
      <c r="F95" s="40"/>
      <c r="G95" s="35"/>
      <c r="H95" s="35"/>
      <c r="I95" s="56"/>
      <c r="J95" s="49"/>
      <c r="K95" s="38"/>
      <c r="L95" s="35"/>
    </row>
    <row r="96" spans="1:12" x14ac:dyDescent="0.25">
      <c r="A96" s="37">
        <v>46227</v>
      </c>
      <c r="B96" s="35">
        <v>611100</v>
      </c>
      <c r="C96" s="35" t="s">
        <v>91</v>
      </c>
      <c r="D96" s="77" t="s">
        <v>518</v>
      </c>
      <c r="E96" s="38">
        <v>3302.7</v>
      </c>
      <c r="F96" s="40"/>
      <c r="G96" s="38"/>
      <c r="H96" s="35"/>
      <c r="I96" s="91"/>
      <c r="J96" s="92"/>
      <c r="K96" s="38"/>
      <c r="L96" s="35"/>
    </row>
    <row r="97" spans="1:12" x14ac:dyDescent="0.25">
      <c r="A97" s="37">
        <v>46227</v>
      </c>
      <c r="B97" s="35">
        <v>611100</v>
      </c>
      <c r="C97" s="35" t="s">
        <v>91</v>
      </c>
      <c r="D97" s="77" t="s">
        <v>519</v>
      </c>
      <c r="E97" s="38">
        <v>273.38</v>
      </c>
      <c r="F97" s="40"/>
      <c r="G97" s="38"/>
      <c r="H97" s="35"/>
      <c r="I97" s="35"/>
      <c r="J97" s="35"/>
      <c r="K97" s="38"/>
      <c r="L97" s="35"/>
    </row>
    <row r="98" spans="1:12" x14ac:dyDescent="0.25">
      <c r="A98" s="37">
        <v>46227</v>
      </c>
      <c r="B98" s="35">
        <v>611100</v>
      </c>
      <c r="C98" s="35" t="s">
        <v>91</v>
      </c>
      <c r="D98" s="77" t="s">
        <v>520</v>
      </c>
      <c r="E98" s="38">
        <v>917.68</v>
      </c>
      <c r="F98" s="40"/>
      <c r="G98" s="38"/>
      <c r="H98" s="35"/>
      <c r="I98" s="35"/>
      <c r="J98" s="35"/>
      <c r="K98" s="38"/>
      <c r="L98" s="35"/>
    </row>
    <row r="99" spans="1:12" x14ac:dyDescent="0.25">
      <c r="A99" s="37"/>
      <c r="B99" s="35"/>
      <c r="C99" s="35"/>
      <c r="D99" s="74" t="s">
        <v>160</v>
      </c>
      <c r="E99" s="38">
        <f>SUM(E46:E98)</f>
        <v>85942.099999999991</v>
      </c>
      <c r="F99" s="40"/>
      <c r="G99" s="35"/>
      <c r="H99" s="35"/>
      <c r="I99" s="35"/>
      <c r="J99" s="35"/>
      <c r="K99" s="38"/>
      <c r="L99" s="49"/>
    </row>
    <row r="100" spans="1:12" x14ac:dyDescent="0.25">
      <c r="A100" s="40"/>
      <c r="B100" s="64"/>
      <c r="C100" s="64"/>
      <c r="D100" s="75" t="s">
        <v>521</v>
      </c>
      <c r="E100" s="38">
        <f>E41+E99</f>
        <v>108994.65999999999</v>
      </c>
      <c r="F100" s="40"/>
      <c r="G100" s="35"/>
      <c r="H100" s="35"/>
      <c r="I100" s="35"/>
      <c r="J100" s="35"/>
      <c r="K100" s="38"/>
      <c r="L100" s="49"/>
    </row>
    <row r="101" spans="1:12" x14ac:dyDescent="0.25">
      <c r="A101" s="88" t="s">
        <v>524</v>
      </c>
      <c r="B101" s="89"/>
      <c r="C101" s="89"/>
      <c r="D101" s="89"/>
      <c r="E101" s="90"/>
      <c r="F101" s="40"/>
      <c r="G101" s="35"/>
      <c r="H101" s="35"/>
      <c r="I101" s="35"/>
      <c r="J101" s="35"/>
      <c r="K101" s="38"/>
      <c r="L101" s="49"/>
    </row>
    <row r="102" spans="1:12" x14ac:dyDescent="0.25">
      <c r="A102" s="52"/>
      <c r="E102" s="69"/>
      <c r="F102" s="68"/>
      <c r="G102" s="35"/>
      <c r="H102" s="35"/>
      <c r="I102" s="56"/>
      <c r="J102" s="49"/>
      <c r="K102" s="38"/>
    </row>
    <row r="103" spans="1:12" x14ac:dyDescent="0.25">
      <c r="A103" s="52"/>
      <c r="E103" s="69"/>
      <c r="F103" s="68"/>
      <c r="G103" s="35"/>
      <c r="H103" s="35"/>
      <c r="I103" s="91"/>
      <c r="J103" s="92"/>
      <c r="K103" s="38"/>
    </row>
    <row r="104" spans="1:12" x14ac:dyDescent="0.25">
      <c r="A104" s="52"/>
      <c r="E104" s="69"/>
      <c r="F104" s="68"/>
      <c r="G104" s="35"/>
      <c r="H104" s="35"/>
      <c r="I104" s="35"/>
      <c r="J104" s="35"/>
      <c r="K104" s="38"/>
    </row>
    <row r="105" spans="1:12" x14ac:dyDescent="0.25">
      <c r="A105" s="52"/>
      <c r="E105" s="69"/>
      <c r="F105" s="68"/>
      <c r="G105" s="35"/>
      <c r="H105" s="35"/>
      <c r="I105" s="35"/>
      <c r="J105" s="35"/>
      <c r="K105" s="38"/>
    </row>
    <row r="106" spans="1:12" x14ac:dyDescent="0.25">
      <c r="A106" s="52"/>
      <c r="E106" s="69"/>
      <c r="F106" s="68"/>
      <c r="G106" s="35"/>
      <c r="H106" s="35"/>
      <c r="I106" s="35"/>
      <c r="J106" s="35"/>
      <c r="K106" s="38"/>
    </row>
    <row r="107" spans="1:12" x14ac:dyDescent="0.25">
      <c r="A107" s="52"/>
      <c r="E107" s="69"/>
      <c r="F107" s="68"/>
      <c r="G107" s="35"/>
      <c r="H107" s="35"/>
      <c r="I107" s="35"/>
      <c r="J107" s="35"/>
      <c r="K107" s="38"/>
    </row>
    <row r="108" spans="1:12" x14ac:dyDescent="0.25">
      <c r="A108" s="52"/>
      <c r="E108" s="69"/>
      <c r="F108" s="68"/>
      <c r="G108" s="35"/>
      <c r="H108" s="35"/>
      <c r="I108" s="35"/>
      <c r="J108" s="35"/>
      <c r="K108" s="38"/>
    </row>
    <row r="109" spans="1:12" x14ac:dyDescent="0.25">
      <c r="A109" s="52"/>
      <c r="E109" s="69"/>
      <c r="F109" s="68"/>
      <c r="G109" s="35"/>
      <c r="H109" s="35"/>
      <c r="I109" s="35"/>
      <c r="J109" s="35"/>
      <c r="K109" s="38"/>
    </row>
    <row r="110" spans="1:12" x14ac:dyDescent="0.25">
      <c r="A110" s="52"/>
      <c r="E110" s="69"/>
      <c r="F110" s="68"/>
      <c r="G110" s="35"/>
      <c r="H110" s="35"/>
      <c r="I110" s="35"/>
      <c r="J110" s="35"/>
      <c r="K110" s="38"/>
    </row>
    <row r="111" spans="1:12" x14ac:dyDescent="0.25">
      <c r="A111" s="52"/>
      <c r="D111" s="62"/>
      <c r="E111" s="70"/>
      <c r="F111" s="58"/>
      <c r="G111" s="35"/>
      <c r="H111" s="35"/>
      <c r="J111" s="3"/>
      <c r="K111" s="38"/>
    </row>
    <row r="112" spans="1:12" x14ac:dyDescent="0.25">
      <c r="A112" s="52"/>
      <c r="D112" s="62"/>
      <c r="E112" s="70"/>
      <c r="F112" s="58"/>
      <c r="G112" s="35"/>
      <c r="H112" s="35"/>
      <c r="K112" s="38"/>
    </row>
    <row r="113" spans="1:11" x14ac:dyDescent="0.25">
      <c r="A113" s="93"/>
      <c r="B113" s="93"/>
      <c r="C113" s="93"/>
      <c r="D113" s="93"/>
      <c r="E113" s="93"/>
      <c r="F113" s="58"/>
      <c r="G113" s="35"/>
      <c r="H113" s="35"/>
      <c r="I113" s="35"/>
      <c r="J113" s="35"/>
      <c r="K113" s="38"/>
    </row>
    <row r="114" spans="1:11" x14ac:dyDescent="0.25">
      <c r="F114" s="37"/>
      <c r="G114" s="35"/>
      <c r="H114" s="35"/>
      <c r="I114" s="35"/>
      <c r="J114" s="35"/>
      <c r="K114" s="38"/>
    </row>
    <row r="115" spans="1:11" x14ac:dyDescent="0.25">
      <c r="F115" s="37"/>
      <c r="G115" s="35"/>
      <c r="H115" s="35"/>
      <c r="I115" s="84"/>
      <c r="J115" s="85"/>
      <c r="K115" s="53"/>
    </row>
  </sheetData>
  <mergeCells count="8">
    <mergeCell ref="I115:J115"/>
    <mergeCell ref="I41:J41"/>
    <mergeCell ref="A42:E42"/>
    <mergeCell ref="I96:J96"/>
    <mergeCell ref="A101:E101"/>
    <mergeCell ref="I103:J103"/>
    <mergeCell ref="A113:E113"/>
    <mergeCell ref="A85:E85"/>
  </mergeCells>
  <pageMargins left="0.7" right="0.7" top="0.97470238095238093" bottom="0.75" header="0.3" footer="0.3"/>
  <pageSetup orientation="portrait" r:id="rId1"/>
  <headerFooter>
    <oddHeader xml:space="preserve">&amp;C&amp;"-,Bold"&amp;16WRPD DIBURSEMENT LIST- July 1st, 2026-July
 31st, 2026
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12EDC7-897F-4C7B-B501-90A57209BA13}">
  <dimension ref="A1:N93"/>
  <sheetViews>
    <sheetView view="pageLayout" topLeftCell="A19" zoomScale="140" zoomScaleNormal="100" zoomScalePageLayoutView="140" workbookViewId="0">
      <selection activeCell="A41" sqref="A41:XFD41"/>
    </sheetView>
  </sheetViews>
  <sheetFormatPr defaultRowHeight="15" x14ac:dyDescent="0.25"/>
  <cols>
    <col min="1" max="1" width="9.85546875" customWidth="1"/>
    <col min="2" max="2" width="8.140625" customWidth="1"/>
    <col min="3" max="3" width="22.28515625" customWidth="1"/>
    <col min="4" max="4" width="36.140625" customWidth="1"/>
    <col min="5" max="5" width="11.7109375" style="1" customWidth="1"/>
    <col min="6" max="6" width="9.42578125" bestFit="1" customWidth="1"/>
    <col min="8" max="8" width="20.85546875" customWidth="1"/>
    <col min="9" max="9" width="23.28515625" customWidth="1"/>
    <col min="10" max="10" width="10.42578125" customWidth="1"/>
    <col min="11" max="11" width="11.28515625" customWidth="1"/>
    <col min="12" max="12" width="10.28515625" bestFit="1" customWidth="1"/>
  </cols>
  <sheetData>
    <row r="1" spans="1:14" x14ac:dyDescent="0.25">
      <c r="E1" s="81"/>
    </row>
    <row r="2" spans="1:14" x14ac:dyDescent="0.25">
      <c r="E2" s="81"/>
    </row>
    <row r="3" spans="1:14" x14ac:dyDescent="0.25">
      <c r="A3" s="72" t="s">
        <v>0</v>
      </c>
      <c r="B3" s="72" t="s">
        <v>523</v>
      </c>
      <c r="C3" s="72" t="s">
        <v>1</v>
      </c>
      <c r="D3" s="72" t="s">
        <v>2</v>
      </c>
      <c r="E3" s="72" t="s">
        <v>81</v>
      </c>
      <c r="F3" s="71"/>
      <c r="G3" s="36"/>
      <c r="H3" s="36"/>
      <c r="I3" s="36"/>
      <c r="J3" s="36"/>
      <c r="K3" s="36"/>
    </row>
    <row r="4" spans="1:14" x14ac:dyDescent="0.25">
      <c r="A4" s="37">
        <v>46241</v>
      </c>
      <c r="B4" s="35">
        <v>611100</v>
      </c>
      <c r="C4" s="35" t="s">
        <v>4</v>
      </c>
      <c r="D4" s="35" t="s">
        <v>534</v>
      </c>
      <c r="E4" s="38">
        <v>1413.75</v>
      </c>
      <c r="F4" s="37"/>
      <c r="G4" s="35"/>
      <c r="H4" s="35"/>
      <c r="I4" s="35"/>
      <c r="J4" s="35"/>
      <c r="K4" s="38"/>
      <c r="L4" s="35"/>
      <c r="M4" s="35"/>
      <c r="N4" s="35"/>
    </row>
    <row r="5" spans="1:14" x14ac:dyDescent="0.25">
      <c r="A5" s="37">
        <v>46241</v>
      </c>
      <c r="B5" s="35">
        <v>611100</v>
      </c>
      <c r="C5" s="35" t="s">
        <v>102</v>
      </c>
      <c r="D5" s="35" t="s">
        <v>534</v>
      </c>
      <c r="E5" s="38">
        <v>133.44999999999999</v>
      </c>
      <c r="F5" s="37"/>
      <c r="G5" s="35"/>
      <c r="H5" s="35"/>
      <c r="I5" s="35"/>
      <c r="J5" s="35"/>
      <c r="K5" s="38"/>
      <c r="L5" s="35"/>
      <c r="M5" s="35"/>
      <c r="N5" s="35"/>
    </row>
    <row r="6" spans="1:14" x14ac:dyDescent="0.25">
      <c r="A6" s="37">
        <v>46241</v>
      </c>
      <c r="B6" s="35">
        <v>611100</v>
      </c>
      <c r="C6" s="35" t="s">
        <v>133</v>
      </c>
      <c r="D6" s="35" t="s">
        <v>534</v>
      </c>
      <c r="E6" s="38">
        <v>2087.85</v>
      </c>
      <c r="F6" s="37"/>
      <c r="G6" s="35"/>
      <c r="H6" s="35"/>
      <c r="I6" s="35"/>
      <c r="J6" s="35"/>
      <c r="K6" s="38"/>
      <c r="L6" s="35"/>
      <c r="M6" s="35"/>
      <c r="N6" s="35"/>
    </row>
    <row r="7" spans="1:14" x14ac:dyDescent="0.25">
      <c r="A7" s="37">
        <v>46241</v>
      </c>
      <c r="B7" s="35">
        <v>611100</v>
      </c>
      <c r="C7" s="35" t="s">
        <v>103</v>
      </c>
      <c r="D7" s="35" t="s">
        <v>534</v>
      </c>
      <c r="E7" s="38">
        <v>1493.46</v>
      </c>
      <c r="F7" s="37"/>
      <c r="G7" s="35"/>
      <c r="H7" s="35"/>
      <c r="I7" s="35"/>
      <c r="J7" s="35"/>
      <c r="K7" s="38"/>
      <c r="L7" s="35"/>
      <c r="M7" s="35"/>
      <c r="N7" s="35"/>
    </row>
    <row r="8" spans="1:14" x14ac:dyDescent="0.25">
      <c r="A8" s="37">
        <v>46241</v>
      </c>
      <c r="B8" s="35">
        <v>728000</v>
      </c>
      <c r="C8" s="35" t="s">
        <v>164</v>
      </c>
      <c r="D8" s="35" t="s">
        <v>233</v>
      </c>
      <c r="E8" s="38">
        <v>180</v>
      </c>
      <c r="F8" s="37"/>
      <c r="G8" s="35"/>
      <c r="H8" s="35"/>
      <c r="I8" s="35"/>
      <c r="J8" s="35"/>
      <c r="K8" s="38"/>
      <c r="L8" s="35"/>
      <c r="M8" s="35"/>
      <c r="N8" s="35"/>
    </row>
    <row r="9" spans="1:14" x14ac:dyDescent="0.25">
      <c r="A9" s="37">
        <v>46241</v>
      </c>
      <c r="B9" s="35">
        <v>611100</v>
      </c>
      <c r="C9" s="35" t="s">
        <v>431</v>
      </c>
      <c r="D9" s="35" t="s">
        <v>534</v>
      </c>
      <c r="E9" s="38">
        <v>589.16999999999996</v>
      </c>
      <c r="F9" s="37"/>
      <c r="G9" s="35"/>
      <c r="H9" s="35"/>
      <c r="I9" s="35"/>
      <c r="J9" s="35"/>
      <c r="K9" s="38"/>
      <c r="L9" s="35"/>
      <c r="M9" s="35"/>
      <c r="N9" s="35"/>
    </row>
    <row r="10" spans="1:14" x14ac:dyDescent="0.25">
      <c r="A10" s="37">
        <v>46241</v>
      </c>
      <c r="B10" s="35">
        <v>611100</v>
      </c>
      <c r="C10" s="35" t="s">
        <v>430</v>
      </c>
      <c r="D10" s="35" t="s">
        <v>534</v>
      </c>
      <c r="E10" s="38">
        <v>679.43</v>
      </c>
      <c r="F10" s="37"/>
      <c r="G10" s="35"/>
      <c r="H10" s="35"/>
      <c r="I10" s="35"/>
      <c r="J10" s="35"/>
      <c r="K10" s="38"/>
      <c r="L10" s="35"/>
      <c r="M10" s="35"/>
      <c r="N10" s="35"/>
    </row>
    <row r="11" spans="1:14" x14ac:dyDescent="0.25">
      <c r="A11" s="37">
        <v>46241</v>
      </c>
      <c r="B11" s="35">
        <v>611100</v>
      </c>
      <c r="C11" s="35" t="s">
        <v>14</v>
      </c>
      <c r="D11" s="35" t="s">
        <v>534</v>
      </c>
      <c r="E11" s="38">
        <v>141.30000000000001</v>
      </c>
      <c r="F11" s="37"/>
      <c r="G11" s="35"/>
      <c r="H11" s="35"/>
      <c r="I11" s="35"/>
      <c r="J11" s="35"/>
      <c r="K11" s="38"/>
      <c r="L11" s="35"/>
      <c r="M11" s="35"/>
      <c r="N11" s="35"/>
    </row>
    <row r="12" spans="1:14" x14ac:dyDescent="0.25">
      <c r="A12" s="37">
        <v>46241</v>
      </c>
      <c r="B12" s="35">
        <v>611100</v>
      </c>
      <c r="C12" s="35" t="s">
        <v>17</v>
      </c>
      <c r="D12" s="35" t="s">
        <v>534</v>
      </c>
      <c r="E12" s="38">
        <v>391.53</v>
      </c>
      <c r="F12" s="37"/>
      <c r="G12" s="35"/>
      <c r="H12" s="35"/>
      <c r="I12" s="35"/>
      <c r="J12" s="35"/>
      <c r="K12" s="38"/>
      <c r="L12" s="35"/>
      <c r="M12" s="35"/>
      <c r="N12" s="35"/>
    </row>
    <row r="13" spans="1:14" x14ac:dyDescent="0.25">
      <c r="A13" s="37">
        <v>46241</v>
      </c>
      <c r="B13" s="35">
        <v>611100</v>
      </c>
      <c r="C13" s="35" t="s">
        <v>38</v>
      </c>
      <c r="D13" s="35" t="s">
        <v>534</v>
      </c>
      <c r="E13" s="38">
        <v>878.46</v>
      </c>
      <c r="F13" s="37"/>
      <c r="G13" s="35"/>
      <c r="H13" s="35"/>
      <c r="I13" s="35"/>
      <c r="J13" s="35"/>
      <c r="K13" s="38"/>
      <c r="L13" s="35"/>
      <c r="M13" s="35"/>
      <c r="N13" s="35"/>
    </row>
    <row r="14" spans="1:14" x14ac:dyDescent="0.25">
      <c r="A14" s="37">
        <v>46241</v>
      </c>
      <c r="B14" s="35">
        <v>611100</v>
      </c>
      <c r="C14" s="35" t="s">
        <v>110</v>
      </c>
      <c r="D14" s="35" t="s">
        <v>534</v>
      </c>
      <c r="E14" s="38">
        <v>590.87</v>
      </c>
      <c r="F14" s="37"/>
      <c r="G14" s="35"/>
      <c r="H14" s="35"/>
      <c r="I14" s="35"/>
      <c r="J14" s="35"/>
      <c r="K14" s="38"/>
      <c r="L14" s="35"/>
      <c r="M14" s="35"/>
      <c r="N14" s="35"/>
    </row>
    <row r="15" spans="1:14" x14ac:dyDescent="0.25">
      <c r="A15" s="37">
        <v>46241</v>
      </c>
      <c r="B15" s="35">
        <v>611100</v>
      </c>
      <c r="C15" s="35" t="s">
        <v>506</v>
      </c>
      <c r="D15" s="35" t="s">
        <v>534</v>
      </c>
      <c r="E15" s="38">
        <v>1075.43</v>
      </c>
      <c r="F15" s="37"/>
      <c r="G15" s="35"/>
      <c r="H15" s="35"/>
      <c r="I15" s="35"/>
      <c r="J15" s="35"/>
      <c r="K15" s="38"/>
      <c r="L15" s="35"/>
      <c r="M15" s="35"/>
      <c r="N15" s="35"/>
    </row>
    <row r="16" spans="1:14" x14ac:dyDescent="0.25">
      <c r="A16" s="37">
        <v>46241</v>
      </c>
      <c r="B16" s="35">
        <v>611100</v>
      </c>
      <c r="C16" s="35" t="s">
        <v>111</v>
      </c>
      <c r="D16" s="35" t="s">
        <v>534</v>
      </c>
      <c r="E16" s="38">
        <v>1253.93</v>
      </c>
      <c r="F16" s="37"/>
      <c r="G16" s="35"/>
      <c r="H16" s="35"/>
      <c r="I16" s="35"/>
      <c r="J16" s="35"/>
      <c r="K16" s="38"/>
      <c r="L16" s="35"/>
      <c r="M16" s="35"/>
      <c r="N16" s="35"/>
    </row>
    <row r="17" spans="1:14" x14ac:dyDescent="0.25">
      <c r="A17" s="37">
        <v>46241</v>
      </c>
      <c r="B17" s="35">
        <v>611100</v>
      </c>
      <c r="C17" s="39" t="s">
        <v>123</v>
      </c>
      <c r="D17" s="35" t="s">
        <v>534</v>
      </c>
      <c r="E17" s="67">
        <v>983.89</v>
      </c>
    </row>
    <row r="18" spans="1:14" x14ac:dyDescent="0.25">
      <c r="A18" s="37">
        <v>46241</v>
      </c>
      <c r="B18" s="35">
        <v>611100</v>
      </c>
      <c r="C18" s="35" t="s">
        <v>40</v>
      </c>
      <c r="D18" s="35" t="s">
        <v>534</v>
      </c>
      <c r="E18" s="38">
        <v>819.66</v>
      </c>
      <c r="F18" s="37"/>
      <c r="G18" s="35"/>
      <c r="H18" s="35"/>
      <c r="I18" s="35"/>
      <c r="J18" s="35"/>
      <c r="K18" s="38"/>
      <c r="L18" s="35"/>
      <c r="M18" s="35"/>
      <c r="N18" s="35"/>
    </row>
    <row r="19" spans="1:14" x14ac:dyDescent="0.25">
      <c r="A19" s="37">
        <v>46241</v>
      </c>
      <c r="B19" s="35">
        <v>611100</v>
      </c>
      <c r="C19" s="39" t="s">
        <v>35</v>
      </c>
      <c r="D19" s="35" t="s">
        <v>534</v>
      </c>
      <c r="E19" s="38">
        <v>925.81</v>
      </c>
      <c r="F19" s="37"/>
      <c r="G19" s="35"/>
      <c r="H19" s="35"/>
      <c r="I19" s="35"/>
      <c r="J19" s="35"/>
      <c r="K19" s="38"/>
      <c r="L19" s="35"/>
      <c r="M19" s="35"/>
      <c r="N19" s="35"/>
    </row>
    <row r="20" spans="1:14" x14ac:dyDescent="0.25">
      <c r="A20" s="37">
        <v>46241</v>
      </c>
      <c r="B20" s="35">
        <v>611100</v>
      </c>
      <c r="C20" s="39" t="s">
        <v>12</v>
      </c>
      <c r="D20" s="35" t="s">
        <v>534</v>
      </c>
      <c r="E20" s="38">
        <v>494.54</v>
      </c>
      <c r="F20" s="37"/>
      <c r="G20" s="35"/>
      <c r="H20" s="35"/>
      <c r="I20" s="35"/>
      <c r="J20" s="35"/>
      <c r="K20" s="38"/>
      <c r="L20" s="35"/>
      <c r="M20" s="35"/>
      <c r="N20" s="35"/>
    </row>
    <row r="21" spans="1:14" x14ac:dyDescent="0.25">
      <c r="A21" s="37">
        <v>46241</v>
      </c>
      <c r="B21" s="35">
        <v>611100</v>
      </c>
      <c r="C21" s="35" t="s">
        <v>13</v>
      </c>
      <c r="D21" s="35" t="s">
        <v>534</v>
      </c>
      <c r="E21" s="38">
        <v>554.1</v>
      </c>
      <c r="F21" s="37"/>
      <c r="G21" s="35"/>
      <c r="H21" s="35"/>
      <c r="I21" s="35"/>
      <c r="J21" s="35"/>
      <c r="K21" s="38"/>
      <c r="L21" s="35"/>
      <c r="M21" s="35"/>
      <c r="N21" s="35"/>
    </row>
    <row r="22" spans="1:14" x14ac:dyDescent="0.25">
      <c r="A22" s="37">
        <v>46241</v>
      </c>
      <c r="B22" s="35">
        <v>611100</v>
      </c>
      <c r="C22" s="35" t="s">
        <v>429</v>
      </c>
      <c r="D22" s="35" t="s">
        <v>534</v>
      </c>
      <c r="E22" s="38">
        <v>1458.93</v>
      </c>
      <c r="F22" s="37"/>
      <c r="G22" s="35"/>
      <c r="H22" s="35"/>
      <c r="I22" s="35"/>
      <c r="J22" s="35"/>
      <c r="K22" s="38"/>
      <c r="L22" s="35"/>
      <c r="M22" s="35"/>
      <c r="N22" s="35"/>
    </row>
    <row r="23" spans="1:14" x14ac:dyDescent="0.25">
      <c r="A23" s="37">
        <v>46241</v>
      </c>
      <c r="B23" s="35">
        <v>728000</v>
      </c>
      <c r="C23" s="35" t="s">
        <v>22</v>
      </c>
      <c r="D23" s="35" t="s">
        <v>26</v>
      </c>
      <c r="E23" s="38">
        <v>1565.07</v>
      </c>
      <c r="F23" s="37"/>
      <c r="G23" s="35"/>
      <c r="H23" s="35"/>
      <c r="I23" s="35"/>
      <c r="J23" s="35"/>
      <c r="K23" s="38"/>
      <c r="L23" s="35"/>
      <c r="M23" s="35"/>
      <c r="N23" s="35"/>
    </row>
    <row r="24" spans="1:14" x14ac:dyDescent="0.25">
      <c r="A24" s="37">
        <v>46241</v>
      </c>
      <c r="B24" s="35">
        <v>728000</v>
      </c>
      <c r="C24" s="35" t="s">
        <v>535</v>
      </c>
      <c r="D24" s="35" t="s">
        <v>537</v>
      </c>
      <c r="E24" s="38">
        <v>2493.75</v>
      </c>
      <c r="F24" s="37"/>
      <c r="G24" s="35"/>
      <c r="H24" s="35"/>
      <c r="I24" s="35"/>
      <c r="J24" s="35"/>
      <c r="K24" s="38"/>
      <c r="L24" s="35"/>
      <c r="M24" s="35"/>
      <c r="N24" s="35"/>
    </row>
    <row r="25" spans="1:14" x14ac:dyDescent="0.25">
      <c r="A25" s="37">
        <v>46241</v>
      </c>
      <c r="B25" s="35">
        <v>728000</v>
      </c>
      <c r="C25" s="35" t="s">
        <v>48</v>
      </c>
      <c r="D25" s="35" t="s">
        <v>432</v>
      </c>
      <c r="E25" s="38">
        <v>337.5</v>
      </c>
      <c r="F25" s="37"/>
      <c r="G25" s="35"/>
      <c r="H25" s="35"/>
      <c r="I25" s="35"/>
      <c r="J25" s="35"/>
      <c r="K25" s="38"/>
      <c r="L25" s="35"/>
      <c r="M25" s="35"/>
      <c r="N25" s="35"/>
    </row>
    <row r="26" spans="1:14" x14ac:dyDescent="0.25">
      <c r="A26" s="37">
        <v>46241</v>
      </c>
      <c r="B26" s="35">
        <v>728000</v>
      </c>
      <c r="C26" s="35" t="s">
        <v>31</v>
      </c>
      <c r="D26" s="35" t="s">
        <v>538</v>
      </c>
      <c r="E26" s="38">
        <v>2727.48</v>
      </c>
      <c r="F26" s="35"/>
      <c r="G26" s="35"/>
      <c r="H26" s="35"/>
      <c r="I26" s="35"/>
      <c r="J26" s="35"/>
      <c r="K26" s="38"/>
      <c r="L26" s="35"/>
      <c r="M26" s="35"/>
      <c r="N26" s="35"/>
    </row>
    <row r="27" spans="1:14" x14ac:dyDescent="0.25">
      <c r="A27" s="37">
        <v>46241</v>
      </c>
      <c r="B27" s="35">
        <v>728000</v>
      </c>
      <c r="C27" s="35" t="s">
        <v>282</v>
      </c>
      <c r="D27" s="35" t="s">
        <v>539</v>
      </c>
      <c r="E27" s="38">
        <v>26.61</v>
      </c>
      <c r="F27" s="35"/>
      <c r="G27" s="35"/>
      <c r="H27" s="35"/>
      <c r="I27" s="35"/>
      <c r="J27" s="35"/>
      <c r="K27" s="38"/>
      <c r="L27" s="35"/>
      <c r="M27" s="35"/>
      <c r="N27" s="35"/>
    </row>
    <row r="28" spans="1:14" x14ac:dyDescent="0.25">
      <c r="A28" s="37">
        <v>46241</v>
      </c>
      <c r="B28" s="35">
        <v>728000</v>
      </c>
      <c r="C28" s="35" t="s">
        <v>536</v>
      </c>
      <c r="D28" s="35" t="s">
        <v>540</v>
      </c>
      <c r="E28" s="38">
        <v>420</v>
      </c>
      <c r="F28" s="35"/>
      <c r="G28" s="35"/>
      <c r="H28" s="35"/>
      <c r="I28" s="35"/>
      <c r="J28" s="35"/>
      <c r="K28" s="38"/>
      <c r="L28" s="35"/>
      <c r="M28" s="35"/>
      <c r="N28" s="35"/>
    </row>
    <row r="29" spans="1:14" x14ac:dyDescent="0.25">
      <c r="A29" s="37">
        <v>46241</v>
      </c>
      <c r="B29" s="35">
        <v>728000</v>
      </c>
      <c r="C29" s="35" t="s">
        <v>20</v>
      </c>
      <c r="D29" s="35" t="s">
        <v>179</v>
      </c>
      <c r="E29" s="38">
        <v>384.38</v>
      </c>
      <c r="F29" s="35"/>
      <c r="G29" s="35"/>
      <c r="H29" s="35"/>
      <c r="I29" s="35"/>
      <c r="J29" s="35"/>
      <c r="K29" s="38"/>
      <c r="L29" s="35"/>
      <c r="M29" s="35"/>
      <c r="N29" s="35"/>
    </row>
    <row r="30" spans="1:14" x14ac:dyDescent="0.25">
      <c r="A30" s="37">
        <v>46241</v>
      </c>
      <c r="B30" s="35">
        <v>728000</v>
      </c>
      <c r="C30" s="35" t="s">
        <v>257</v>
      </c>
      <c r="D30" s="35" t="s">
        <v>542</v>
      </c>
      <c r="E30" s="38">
        <v>888.27</v>
      </c>
      <c r="F30" s="35"/>
      <c r="G30" s="35"/>
      <c r="H30" s="35"/>
      <c r="I30" s="35"/>
      <c r="J30" s="35"/>
      <c r="K30" s="38"/>
      <c r="L30" s="35"/>
      <c r="M30" s="35"/>
      <c r="N30" s="35"/>
    </row>
    <row r="31" spans="1:14" x14ac:dyDescent="0.25">
      <c r="A31" s="37">
        <v>46241</v>
      </c>
      <c r="B31" s="35">
        <v>728000</v>
      </c>
      <c r="C31" s="35" t="s">
        <v>303</v>
      </c>
      <c r="D31" s="35" t="s">
        <v>543</v>
      </c>
      <c r="E31" s="38">
        <v>904.23</v>
      </c>
      <c r="F31" s="35"/>
      <c r="G31" s="35"/>
      <c r="H31" s="35"/>
      <c r="J31" s="35"/>
      <c r="K31" s="38"/>
      <c r="M31" s="35"/>
      <c r="N31" s="35"/>
    </row>
    <row r="32" spans="1:14" x14ac:dyDescent="0.25">
      <c r="A32" s="37">
        <v>46241</v>
      </c>
      <c r="B32" s="35">
        <v>728000</v>
      </c>
      <c r="C32" s="35" t="s">
        <v>541</v>
      </c>
      <c r="D32" s="35" t="s">
        <v>544</v>
      </c>
      <c r="E32" s="38">
        <v>27.92</v>
      </c>
      <c r="F32" s="35"/>
      <c r="G32" s="35"/>
      <c r="H32" s="35"/>
      <c r="J32" s="35"/>
      <c r="K32" s="38"/>
      <c r="M32" s="35"/>
      <c r="N32" s="35"/>
    </row>
    <row r="33" spans="1:14" x14ac:dyDescent="0.25">
      <c r="A33" s="37">
        <v>46241</v>
      </c>
      <c r="B33" s="35">
        <v>728000</v>
      </c>
      <c r="C33" s="35" t="s">
        <v>23</v>
      </c>
      <c r="D33" s="35" t="s">
        <v>27</v>
      </c>
      <c r="E33" s="38">
        <v>1026.54</v>
      </c>
      <c r="F33" s="35"/>
      <c r="G33" s="35"/>
      <c r="H33" s="35"/>
      <c r="J33" s="35"/>
      <c r="K33" s="38"/>
      <c r="M33" s="35"/>
      <c r="N33" s="35"/>
    </row>
    <row r="34" spans="1:14" x14ac:dyDescent="0.25">
      <c r="A34" s="37">
        <v>46241</v>
      </c>
      <c r="B34" s="35">
        <v>728000</v>
      </c>
      <c r="C34" s="35" t="s">
        <v>106</v>
      </c>
      <c r="D34" s="35" t="s">
        <v>545</v>
      </c>
      <c r="E34" s="38">
        <v>94.39</v>
      </c>
      <c r="F34" s="35"/>
      <c r="G34" s="35"/>
      <c r="H34" s="35"/>
      <c r="J34" s="35"/>
      <c r="K34" s="38"/>
      <c r="M34" s="35"/>
      <c r="N34" s="35"/>
    </row>
    <row r="35" spans="1:14" x14ac:dyDescent="0.25">
      <c r="A35" s="37">
        <v>46241</v>
      </c>
      <c r="B35" s="35">
        <v>611100</v>
      </c>
      <c r="C35" s="37" t="s">
        <v>91</v>
      </c>
      <c r="D35" s="35" t="s">
        <v>549</v>
      </c>
      <c r="E35" s="57">
        <v>4014.59</v>
      </c>
      <c r="F35" s="37"/>
      <c r="G35" s="35"/>
      <c r="H35" s="37"/>
      <c r="J35" s="51"/>
      <c r="K35" s="51"/>
      <c r="L35" s="35"/>
      <c r="M35" s="35"/>
      <c r="N35" s="35"/>
    </row>
    <row r="36" spans="1:14" x14ac:dyDescent="0.25">
      <c r="A36" s="37">
        <v>46241</v>
      </c>
      <c r="B36" s="35">
        <v>611100</v>
      </c>
      <c r="C36" s="37" t="s">
        <v>91</v>
      </c>
      <c r="D36" s="35" t="s">
        <v>550</v>
      </c>
      <c r="E36" s="57">
        <v>345.06</v>
      </c>
      <c r="F36" s="37"/>
      <c r="G36" s="35"/>
      <c r="H36" s="37"/>
      <c r="J36" s="51"/>
      <c r="K36" s="51"/>
      <c r="L36" s="35"/>
      <c r="M36" s="35"/>
      <c r="N36" s="35"/>
    </row>
    <row r="37" spans="1:14" x14ac:dyDescent="0.25">
      <c r="A37" s="37">
        <v>46241</v>
      </c>
      <c r="B37" s="35">
        <v>611100</v>
      </c>
      <c r="C37" s="37" t="s">
        <v>91</v>
      </c>
      <c r="D37" s="35" t="s">
        <v>551</v>
      </c>
      <c r="E37" s="57">
        <v>673.94</v>
      </c>
      <c r="F37" s="37"/>
      <c r="G37" s="35"/>
      <c r="H37" s="37"/>
      <c r="J37" s="51"/>
      <c r="K37" s="51"/>
      <c r="L37" s="35"/>
      <c r="M37" s="35"/>
      <c r="N37" s="35"/>
    </row>
    <row r="38" spans="1:14" x14ac:dyDescent="0.25">
      <c r="A38" s="37"/>
      <c r="B38" s="35"/>
      <c r="C38" s="35"/>
      <c r="D38" s="55" t="s">
        <v>158</v>
      </c>
      <c r="E38" s="54">
        <f>SUM(E4:E37)</f>
        <v>32075.29</v>
      </c>
      <c r="F38" s="37"/>
      <c r="G38" s="35"/>
      <c r="H38" s="35"/>
      <c r="I38" s="86"/>
      <c r="J38" s="86"/>
      <c r="K38" s="54"/>
      <c r="L38" s="35"/>
      <c r="M38" s="35"/>
      <c r="N38" s="35"/>
    </row>
    <row r="39" spans="1:14" x14ac:dyDescent="0.25">
      <c r="A39" s="87" t="s">
        <v>151</v>
      </c>
      <c r="B39" s="87"/>
      <c r="C39" s="87"/>
      <c r="D39" s="87"/>
      <c r="E39" s="87"/>
      <c r="F39" s="37"/>
      <c r="G39" s="35"/>
      <c r="H39" s="35"/>
      <c r="I39" s="55"/>
      <c r="J39" s="55"/>
      <c r="K39" s="54"/>
      <c r="L39" s="35"/>
      <c r="M39" s="35"/>
      <c r="N39" s="35"/>
    </row>
    <row r="40" spans="1:14" x14ac:dyDescent="0.25">
      <c r="A40" s="66"/>
      <c r="B40" s="66"/>
      <c r="C40" s="66"/>
      <c r="D40" s="66"/>
      <c r="E40" s="66"/>
      <c r="F40" s="58"/>
      <c r="G40" s="35"/>
      <c r="H40" s="35"/>
      <c r="I40" s="55"/>
      <c r="J40" s="55"/>
      <c r="K40" s="54"/>
      <c r="L40" s="35"/>
      <c r="M40" s="35"/>
      <c r="N40" s="35"/>
    </row>
    <row r="41" spans="1:14" x14ac:dyDescent="0.25">
      <c r="A41" s="66"/>
      <c r="B41" s="66"/>
      <c r="C41" s="66"/>
      <c r="D41" s="66"/>
      <c r="E41" s="66"/>
      <c r="F41" s="58"/>
      <c r="G41" s="35"/>
      <c r="H41" s="35"/>
      <c r="I41" s="55"/>
      <c r="J41" s="55"/>
      <c r="K41" s="54"/>
      <c r="L41" s="35"/>
      <c r="M41" s="35"/>
      <c r="N41" s="35"/>
    </row>
    <row r="42" spans="1:14" x14ac:dyDescent="0.25">
      <c r="A42" s="66"/>
      <c r="B42" s="66"/>
      <c r="C42" s="66"/>
      <c r="D42" s="66"/>
      <c r="E42" s="66"/>
      <c r="F42" s="58"/>
      <c r="G42" s="35"/>
      <c r="H42" s="35"/>
      <c r="I42" s="55"/>
      <c r="J42" s="55"/>
      <c r="K42" s="54"/>
      <c r="L42" s="35"/>
      <c r="M42" s="35"/>
      <c r="N42" s="35"/>
    </row>
    <row r="43" spans="1:14" x14ac:dyDescent="0.25">
      <c r="A43" s="66"/>
      <c r="B43" s="66"/>
      <c r="C43" s="66"/>
      <c r="D43" s="66"/>
      <c r="E43" s="66"/>
      <c r="F43" s="58"/>
      <c r="G43" s="35"/>
      <c r="H43" s="35"/>
      <c r="I43" s="55"/>
      <c r="J43" s="55"/>
      <c r="K43" s="54"/>
      <c r="L43" s="35"/>
      <c r="M43" s="35"/>
      <c r="N43" s="35"/>
    </row>
    <row r="44" spans="1:14" x14ac:dyDescent="0.25">
      <c r="A44" s="66"/>
      <c r="B44" s="66"/>
      <c r="C44" s="66"/>
      <c r="D44" s="66"/>
      <c r="E44" s="66"/>
      <c r="F44" s="58"/>
      <c r="G44" s="35"/>
      <c r="H44" s="35"/>
      <c r="I44" s="55"/>
      <c r="J44" s="55"/>
      <c r="K44" s="54"/>
      <c r="L44" s="35"/>
      <c r="M44" s="35"/>
      <c r="N44" s="35"/>
    </row>
    <row r="45" spans="1:14" x14ac:dyDescent="0.25">
      <c r="A45" s="66"/>
      <c r="B45" s="66"/>
      <c r="C45" s="66"/>
      <c r="D45" s="66"/>
      <c r="E45" s="66"/>
      <c r="F45" s="58"/>
      <c r="G45" s="35"/>
      <c r="H45" s="35"/>
      <c r="I45" s="55"/>
      <c r="J45" s="55"/>
      <c r="K45" s="54"/>
      <c r="L45" s="35"/>
      <c r="M45" s="35"/>
      <c r="N45" s="35"/>
    </row>
    <row r="46" spans="1:14" x14ac:dyDescent="0.25">
      <c r="A46" s="37">
        <v>46255</v>
      </c>
      <c r="B46" s="35">
        <v>611100</v>
      </c>
      <c r="C46" s="35" t="s">
        <v>4</v>
      </c>
      <c r="D46" s="35" t="s">
        <v>546</v>
      </c>
      <c r="E46" s="38">
        <v>1161.98</v>
      </c>
      <c r="F46" s="37"/>
      <c r="G46" s="35"/>
      <c r="H46" s="35"/>
      <c r="I46" s="35"/>
      <c r="J46" s="35"/>
      <c r="K46" s="38"/>
      <c r="L46" s="35"/>
      <c r="M46" s="35"/>
      <c r="N46" s="35"/>
    </row>
    <row r="47" spans="1:14" x14ac:dyDescent="0.25">
      <c r="A47" s="37">
        <v>46255</v>
      </c>
      <c r="B47" s="35">
        <v>611100</v>
      </c>
      <c r="C47" s="35" t="s">
        <v>102</v>
      </c>
      <c r="D47" s="35" t="s">
        <v>546</v>
      </c>
      <c r="E47" s="38">
        <v>204.09</v>
      </c>
      <c r="F47" s="37"/>
      <c r="G47" s="35"/>
      <c r="H47" s="35"/>
      <c r="I47" s="35"/>
      <c r="J47" s="35"/>
      <c r="K47" s="38"/>
      <c r="L47" s="35"/>
    </row>
    <row r="48" spans="1:14" x14ac:dyDescent="0.25">
      <c r="A48" s="37">
        <v>46255</v>
      </c>
      <c r="B48" s="35">
        <v>611100</v>
      </c>
      <c r="C48" s="51" t="s">
        <v>133</v>
      </c>
      <c r="D48" s="35" t="s">
        <v>546</v>
      </c>
      <c r="E48" s="38">
        <v>1884.67</v>
      </c>
      <c r="F48" s="40"/>
      <c r="G48" s="35"/>
      <c r="H48" s="35"/>
      <c r="I48" s="35"/>
      <c r="J48" s="35"/>
      <c r="K48" s="38"/>
      <c r="L48" s="35"/>
    </row>
    <row r="49" spans="1:12" x14ac:dyDescent="0.25">
      <c r="A49" s="37">
        <v>46255</v>
      </c>
      <c r="B49" s="35">
        <v>611100</v>
      </c>
      <c r="C49" s="35" t="s">
        <v>103</v>
      </c>
      <c r="D49" s="35" t="s">
        <v>546</v>
      </c>
      <c r="E49" s="38">
        <v>1493.47</v>
      </c>
      <c r="F49" s="37"/>
      <c r="G49" s="35"/>
      <c r="H49" s="35"/>
      <c r="I49" s="35"/>
      <c r="J49" s="35"/>
      <c r="K49" s="38"/>
      <c r="L49" s="35"/>
    </row>
    <row r="50" spans="1:12" x14ac:dyDescent="0.25">
      <c r="A50" s="37">
        <v>46255</v>
      </c>
      <c r="B50" s="35">
        <v>728000</v>
      </c>
      <c r="C50" s="35" t="s">
        <v>382</v>
      </c>
      <c r="D50" s="35" t="s">
        <v>233</v>
      </c>
      <c r="E50" s="38">
        <v>180</v>
      </c>
      <c r="F50" s="40"/>
      <c r="G50" s="35"/>
      <c r="H50" s="35"/>
      <c r="I50" s="35"/>
      <c r="J50" s="35"/>
      <c r="K50" s="38"/>
      <c r="L50" s="35"/>
    </row>
    <row r="51" spans="1:12" x14ac:dyDescent="0.25">
      <c r="A51" s="37">
        <v>46255</v>
      </c>
      <c r="B51" s="35">
        <v>611100</v>
      </c>
      <c r="C51" s="35" t="s">
        <v>431</v>
      </c>
      <c r="D51" s="35" t="s">
        <v>546</v>
      </c>
      <c r="E51" s="38">
        <v>490.35</v>
      </c>
      <c r="F51" s="40"/>
      <c r="G51" s="35"/>
      <c r="H51" s="35"/>
      <c r="I51" s="35"/>
      <c r="J51" s="35"/>
      <c r="K51" s="38"/>
      <c r="L51" s="35"/>
    </row>
    <row r="52" spans="1:12" x14ac:dyDescent="0.25">
      <c r="A52" s="37">
        <v>46255</v>
      </c>
      <c r="B52" s="35">
        <v>728000</v>
      </c>
      <c r="C52" s="35" t="s">
        <v>37</v>
      </c>
      <c r="D52" s="35" t="s">
        <v>233</v>
      </c>
      <c r="E52" s="38">
        <v>180</v>
      </c>
      <c r="F52" s="40"/>
      <c r="G52" s="35"/>
      <c r="H52" s="35"/>
      <c r="I52" s="35"/>
      <c r="J52" s="35"/>
      <c r="K52" s="38"/>
      <c r="L52" s="35"/>
    </row>
    <row r="53" spans="1:12" x14ac:dyDescent="0.25">
      <c r="A53" s="37">
        <v>46255</v>
      </c>
      <c r="B53" s="35">
        <v>611100</v>
      </c>
      <c r="C53" s="35" t="s">
        <v>38</v>
      </c>
      <c r="D53" s="35" t="s">
        <v>546</v>
      </c>
      <c r="E53" s="38">
        <v>221.73</v>
      </c>
      <c r="F53" s="40"/>
      <c r="G53" s="35"/>
      <c r="H53" s="35"/>
      <c r="I53" s="35"/>
      <c r="J53" s="35"/>
      <c r="K53" s="38"/>
      <c r="L53" s="35"/>
    </row>
    <row r="54" spans="1:12" x14ac:dyDescent="0.25">
      <c r="A54" s="37">
        <v>46255</v>
      </c>
      <c r="B54" s="35">
        <v>611100</v>
      </c>
      <c r="C54" s="35" t="s">
        <v>110</v>
      </c>
      <c r="D54" s="35" t="s">
        <v>546</v>
      </c>
      <c r="E54" s="38">
        <v>693.68</v>
      </c>
      <c r="F54" s="40"/>
      <c r="G54" s="35"/>
      <c r="H54" s="35"/>
      <c r="I54" s="35"/>
      <c r="J54" s="35"/>
      <c r="K54" s="38"/>
      <c r="L54" s="35"/>
    </row>
    <row r="55" spans="1:12" x14ac:dyDescent="0.25">
      <c r="A55" s="37">
        <v>46255</v>
      </c>
      <c r="B55" s="35">
        <v>611100</v>
      </c>
      <c r="C55" s="35" t="s">
        <v>506</v>
      </c>
      <c r="D55" s="35" t="s">
        <v>546</v>
      </c>
      <c r="E55" s="38">
        <v>219.59</v>
      </c>
      <c r="F55" s="40"/>
      <c r="G55" s="35"/>
      <c r="H55" s="35"/>
      <c r="I55" s="35"/>
      <c r="J55" s="35"/>
      <c r="K55" s="38"/>
      <c r="L55" s="35"/>
    </row>
    <row r="56" spans="1:12" x14ac:dyDescent="0.25">
      <c r="A56" s="37">
        <v>46255</v>
      </c>
      <c r="B56" s="35">
        <v>611100</v>
      </c>
      <c r="C56" s="35" t="s">
        <v>111</v>
      </c>
      <c r="D56" s="35" t="s">
        <v>546</v>
      </c>
      <c r="E56" s="38">
        <v>799.89</v>
      </c>
      <c r="F56" s="40"/>
      <c r="G56" s="35"/>
      <c r="H56" s="35"/>
      <c r="I56" s="35"/>
      <c r="J56" s="35"/>
      <c r="K56" s="38"/>
      <c r="L56" s="35"/>
    </row>
    <row r="57" spans="1:12" x14ac:dyDescent="0.25">
      <c r="A57" s="37">
        <v>46255</v>
      </c>
      <c r="B57" s="35">
        <v>611100</v>
      </c>
      <c r="C57" s="35" t="s">
        <v>123</v>
      </c>
      <c r="D57" s="35" t="s">
        <v>546</v>
      </c>
      <c r="E57" s="38">
        <v>729.58</v>
      </c>
      <c r="F57" s="40"/>
      <c r="G57" s="35"/>
      <c r="H57" s="35"/>
      <c r="I57" s="35"/>
      <c r="J57" s="35"/>
      <c r="K57" s="38"/>
      <c r="L57" s="35"/>
    </row>
    <row r="58" spans="1:12" x14ac:dyDescent="0.25">
      <c r="A58" s="37">
        <v>46255</v>
      </c>
      <c r="B58" s="35">
        <v>611100</v>
      </c>
      <c r="C58" s="35" t="s">
        <v>40</v>
      </c>
      <c r="D58" s="35" t="s">
        <v>546</v>
      </c>
      <c r="E58" s="38">
        <v>316.75</v>
      </c>
      <c r="F58" s="40"/>
      <c r="G58" s="35"/>
      <c r="H58" s="35"/>
      <c r="I58" s="35"/>
      <c r="J58" s="35"/>
      <c r="K58" s="38"/>
      <c r="L58" s="35"/>
    </row>
    <row r="59" spans="1:12" x14ac:dyDescent="0.25">
      <c r="A59" s="37">
        <v>46255</v>
      </c>
      <c r="B59" s="35">
        <v>611100</v>
      </c>
      <c r="C59" s="35" t="s">
        <v>35</v>
      </c>
      <c r="D59" s="35" t="s">
        <v>546</v>
      </c>
      <c r="E59" s="38">
        <v>629.54999999999995</v>
      </c>
      <c r="F59" s="40"/>
      <c r="G59" s="35"/>
      <c r="H59" s="35"/>
      <c r="I59" s="35"/>
      <c r="J59" s="35"/>
      <c r="K59" s="38"/>
      <c r="L59" s="35"/>
    </row>
    <row r="60" spans="1:12" x14ac:dyDescent="0.25">
      <c r="A60" s="37">
        <v>46255</v>
      </c>
      <c r="B60" s="35">
        <v>611100</v>
      </c>
      <c r="C60" s="35" t="s">
        <v>12</v>
      </c>
      <c r="D60" s="35" t="s">
        <v>546</v>
      </c>
      <c r="E60" s="38">
        <v>243.34</v>
      </c>
      <c r="F60" s="40"/>
      <c r="G60" s="35"/>
      <c r="H60" s="35"/>
      <c r="I60" s="35"/>
      <c r="J60" s="35"/>
      <c r="K60" s="38"/>
      <c r="L60" s="35"/>
    </row>
    <row r="61" spans="1:12" x14ac:dyDescent="0.25">
      <c r="A61" s="37">
        <v>46255</v>
      </c>
      <c r="B61" s="35">
        <v>611100</v>
      </c>
      <c r="C61" s="35" t="s">
        <v>13</v>
      </c>
      <c r="D61" s="35" t="s">
        <v>546</v>
      </c>
      <c r="E61" s="38">
        <v>461.75</v>
      </c>
      <c r="F61" s="40"/>
      <c r="G61" s="35"/>
      <c r="H61" s="35"/>
      <c r="I61" s="35"/>
      <c r="J61" s="35"/>
      <c r="K61" s="38"/>
      <c r="L61" s="35"/>
    </row>
    <row r="62" spans="1:12" x14ac:dyDescent="0.25">
      <c r="A62" s="37">
        <v>46255</v>
      </c>
      <c r="B62" s="35">
        <v>611100</v>
      </c>
      <c r="C62" s="35" t="s">
        <v>429</v>
      </c>
      <c r="D62" s="35" t="s">
        <v>546</v>
      </c>
      <c r="E62" s="38">
        <v>1195.81</v>
      </c>
      <c r="F62" s="40"/>
      <c r="G62" s="35"/>
      <c r="H62" s="35"/>
      <c r="I62" s="35"/>
      <c r="J62" s="35"/>
      <c r="K62" s="38"/>
      <c r="L62" s="35"/>
    </row>
    <row r="63" spans="1:12" x14ac:dyDescent="0.25">
      <c r="A63" s="37">
        <v>46255</v>
      </c>
      <c r="B63" s="35">
        <v>611100</v>
      </c>
      <c r="C63" s="35" t="s">
        <v>430</v>
      </c>
      <c r="D63" s="35" t="s">
        <v>546</v>
      </c>
      <c r="E63" s="38">
        <v>623.76</v>
      </c>
      <c r="F63" s="40"/>
      <c r="G63" s="35"/>
      <c r="H63" s="35"/>
      <c r="I63" s="35"/>
      <c r="J63" s="35"/>
      <c r="K63" s="38"/>
      <c r="L63" s="35"/>
    </row>
    <row r="64" spans="1:12" x14ac:dyDescent="0.25">
      <c r="A64" s="37">
        <v>46255</v>
      </c>
      <c r="B64" s="35">
        <v>611100</v>
      </c>
      <c r="C64" s="35" t="s">
        <v>14</v>
      </c>
      <c r="D64" s="35" t="s">
        <v>546</v>
      </c>
      <c r="E64" s="38">
        <v>133.44999999999999</v>
      </c>
      <c r="F64" s="40"/>
      <c r="G64" s="35"/>
      <c r="H64" s="35"/>
      <c r="I64" s="35"/>
      <c r="J64" s="35"/>
      <c r="K64" s="38"/>
      <c r="L64" s="35"/>
    </row>
    <row r="65" spans="1:12" x14ac:dyDescent="0.25">
      <c r="A65" s="37">
        <v>46255</v>
      </c>
      <c r="B65" s="35">
        <v>611100</v>
      </c>
      <c r="C65" s="35" t="s">
        <v>17</v>
      </c>
      <c r="D65" s="35" t="s">
        <v>546</v>
      </c>
      <c r="E65" s="38">
        <v>325.64999999999998</v>
      </c>
      <c r="F65" s="40"/>
      <c r="G65" s="35"/>
      <c r="H65" s="35"/>
      <c r="I65" s="35"/>
      <c r="J65" s="35"/>
      <c r="K65" s="38"/>
      <c r="L65" s="35"/>
    </row>
    <row r="66" spans="1:12" x14ac:dyDescent="0.25">
      <c r="A66" s="37">
        <v>46255</v>
      </c>
      <c r="B66" s="35">
        <v>728000</v>
      </c>
      <c r="C66" s="35" t="s">
        <v>54</v>
      </c>
      <c r="D66" s="76" t="s">
        <v>529</v>
      </c>
      <c r="E66" s="38">
        <v>84.69</v>
      </c>
      <c r="F66" s="40"/>
      <c r="G66" s="35"/>
      <c r="H66" s="35"/>
      <c r="I66" s="35"/>
      <c r="J66" s="35"/>
      <c r="K66" s="38"/>
      <c r="L66" s="35"/>
    </row>
    <row r="67" spans="1:12" x14ac:dyDescent="0.25">
      <c r="A67" s="37">
        <v>46255</v>
      </c>
      <c r="B67" s="35">
        <v>728000</v>
      </c>
      <c r="C67" s="35" t="s">
        <v>509</v>
      </c>
      <c r="D67" s="60" t="s">
        <v>244</v>
      </c>
      <c r="E67" s="38">
        <v>861.28</v>
      </c>
      <c r="F67" s="40"/>
      <c r="G67" s="35"/>
      <c r="H67" s="35"/>
      <c r="I67" s="35"/>
      <c r="J67" s="35"/>
      <c r="K67" s="38"/>
      <c r="L67" s="35"/>
    </row>
    <row r="68" spans="1:12" x14ac:dyDescent="0.25">
      <c r="A68" s="37">
        <v>46255</v>
      </c>
      <c r="B68" s="35">
        <v>728000</v>
      </c>
      <c r="C68" s="78" t="s">
        <v>547</v>
      </c>
      <c r="D68" s="60" t="s">
        <v>553</v>
      </c>
      <c r="E68" s="38">
        <v>180</v>
      </c>
      <c r="F68" s="40"/>
      <c r="G68" s="35"/>
      <c r="H68" s="35"/>
      <c r="I68" s="35"/>
      <c r="J68" s="35"/>
      <c r="K68" s="38"/>
      <c r="L68" s="35"/>
    </row>
    <row r="69" spans="1:12" x14ac:dyDescent="0.25">
      <c r="A69" s="37">
        <v>46255</v>
      </c>
      <c r="B69" s="35">
        <v>728000</v>
      </c>
      <c r="C69" s="35" t="s">
        <v>47</v>
      </c>
      <c r="D69" s="80" t="s">
        <v>554</v>
      </c>
      <c r="E69" s="38">
        <v>1502.7</v>
      </c>
      <c r="F69" s="40"/>
      <c r="G69" s="35"/>
      <c r="H69" s="35"/>
      <c r="I69" s="35"/>
      <c r="J69" s="35"/>
      <c r="K69" s="38"/>
      <c r="L69" s="35"/>
    </row>
    <row r="70" spans="1:12" x14ac:dyDescent="0.25">
      <c r="A70" s="37">
        <v>46255</v>
      </c>
      <c r="B70" s="35">
        <v>728000</v>
      </c>
      <c r="C70" s="35" t="s">
        <v>49</v>
      </c>
      <c r="D70" s="60" t="s">
        <v>53</v>
      </c>
      <c r="E70" s="38">
        <v>990.65</v>
      </c>
      <c r="F70" s="40"/>
      <c r="G70" s="35"/>
      <c r="H70" s="35"/>
      <c r="I70" s="35"/>
      <c r="J70" s="35"/>
      <c r="K70" s="38"/>
      <c r="L70" s="35"/>
    </row>
    <row r="71" spans="1:12" x14ac:dyDescent="0.25">
      <c r="A71" s="37">
        <v>46255</v>
      </c>
      <c r="B71" s="35">
        <v>728000</v>
      </c>
      <c r="C71" s="35" t="s">
        <v>20</v>
      </c>
      <c r="D71" s="60" t="s">
        <v>21</v>
      </c>
      <c r="E71" s="38">
        <v>4456.18</v>
      </c>
      <c r="F71" s="40"/>
      <c r="G71" s="35"/>
      <c r="H71" s="35"/>
      <c r="I71" s="35"/>
      <c r="J71" s="35"/>
      <c r="K71" s="38"/>
      <c r="L71" s="35"/>
    </row>
    <row r="72" spans="1:12" x14ac:dyDescent="0.25">
      <c r="A72" s="37">
        <v>46255</v>
      </c>
      <c r="B72" s="35">
        <v>728000</v>
      </c>
      <c r="C72" s="35" t="s">
        <v>23</v>
      </c>
      <c r="D72" s="60" t="s">
        <v>467</v>
      </c>
      <c r="E72" s="38">
        <v>1026.54</v>
      </c>
      <c r="F72" s="40"/>
      <c r="G72" s="35"/>
      <c r="H72" s="35"/>
      <c r="I72" s="56"/>
      <c r="J72" s="49"/>
      <c r="K72" s="38"/>
      <c r="L72" s="35"/>
    </row>
    <row r="73" spans="1:12" x14ac:dyDescent="0.25">
      <c r="A73" s="37">
        <v>46255</v>
      </c>
      <c r="B73" s="35">
        <v>728000</v>
      </c>
      <c r="C73" s="35" t="s">
        <v>142</v>
      </c>
      <c r="D73" s="60" t="s">
        <v>361</v>
      </c>
      <c r="E73" s="38">
        <v>12.34</v>
      </c>
      <c r="F73" s="40"/>
      <c r="G73" s="35"/>
      <c r="H73" s="35"/>
      <c r="I73" s="56"/>
      <c r="J73" s="49"/>
      <c r="K73" s="38"/>
      <c r="L73" s="35"/>
    </row>
    <row r="74" spans="1:12" x14ac:dyDescent="0.25">
      <c r="A74" s="37">
        <v>46255</v>
      </c>
      <c r="B74" s="35">
        <v>728000</v>
      </c>
      <c r="C74" s="35" t="s">
        <v>113</v>
      </c>
      <c r="D74" s="60" t="s">
        <v>361</v>
      </c>
      <c r="E74" s="38">
        <v>136.56</v>
      </c>
      <c r="F74" s="40"/>
      <c r="G74" s="35"/>
      <c r="H74" s="35"/>
      <c r="I74" s="56"/>
      <c r="J74" s="49"/>
      <c r="K74" s="38"/>
      <c r="L74" s="35"/>
    </row>
    <row r="75" spans="1:12" x14ac:dyDescent="0.25">
      <c r="A75" s="37">
        <v>46255</v>
      </c>
      <c r="B75" s="35">
        <v>728000</v>
      </c>
      <c r="C75" s="35" t="s">
        <v>31</v>
      </c>
      <c r="D75" s="60" t="s">
        <v>548</v>
      </c>
      <c r="E75" s="67">
        <v>1984.92</v>
      </c>
      <c r="F75" s="40"/>
      <c r="G75" s="35"/>
      <c r="H75" s="35"/>
      <c r="I75" s="56"/>
      <c r="J75" s="49"/>
      <c r="K75" s="38"/>
      <c r="L75" s="35"/>
    </row>
    <row r="76" spans="1:12" x14ac:dyDescent="0.25">
      <c r="A76" s="37">
        <v>46255</v>
      </c>
      <c r="B76" s="35">
        <v>611100</v>
      </c>
      <c r="C76" s="35" t="s">
        <v>91</v>
      </c>
      <c r="D76" s="78" t="s">
        <v>552</v>
      </c>
      <c r="E76" s="38">
        <v>3487.17</v>
      </c>
      <c r="F76" s="40"/>
      <c r="G76" s="38"/>
      <c r="H76" s="35"/>
      <c r="I76" s="35"/>
      <c r="J76" s="35"/>
      <c r="K76" s="38"/>
      <c r="L76" s="35"/>
    </row>
    <row r="77" spans="1:12" x14ac:dyDescent="0.25">
      <c r="A77" s="37"/>
      <c r="B77" s="35"/>
      <c r="C77" s="35"/>
      <c r="D77" s="74" t="s">
        <v>160</v>
      </c>
      <c r="E77" s="38">
        <f>SUM(E46:E76)</f>
        <v>26912.120000000003</v>
      </c>
      <c r="F77" s="40"/>
      <c r="G77" s="35"/>
      <c r="H77" s="35"/>
      <c r="I77" s="35"/>
      <c r="J77" s="35"/>
      <c r="K77" s="38"/>
      <c r="L77" s="49"/>
    </row>
    <row r="78" spans="1:12" x14ac:dyDescent="0.25">
      <c r="A78" s="40"/>
      <c r="B78" s="64"/>
      <c r="C78" s="64"/>
      <c r="D78" s="75" t="s">
        <v>521</v>
      </c>
      <c r="E78" s="38">
        <f>E38+E77</f>
        <v>58987.41</v>
      </c>
      <c r="F78" s="40"/>
      <c r="G78" s="35"/>
      <c r="H78" s="35"/>
      <c r="I78" s="35"/>
      <c r="J78" s="35"/>
      <c r="K78" s="38"/>
      <c r="L78" s="49"/>
    </row>
    <row r="79" spans="1:12" x14ac:dyDescent="0.25">
      <c r="A79" s="88" t="s">
        <v>159</v>
      </c>
      <c r="B79" s="89"/>
      <c r="C79" s="89"/>
      <c r="D79" s="89"/>
      <c r="E79" s="90"/>
      <c r="F79" s="40"/>
      <c r="G79" s="35"/>
      <c r="H79" s="35"/>
      <c r="I79" s="35"/>
      <c r="J79" s="35"/>
      <c r="K79" s="38"/>
      <c r="L79" s="49"/>
    </row>
    <row r="80" spans="1:12" x14ac:dyDescent="0.25">
      <c r="A80" s="52"/>
      <c r="E80" s="69"/>
      <c r="F80" s="68"/>
      <c r="G80" s="35"/>
      <c r="H80" s="35"/>
      <c r="I80" s="56"/>
      <c r="J80" s="49"/>
      <c r="K80" s="38"/>
    </row>
    <row r="81" spans="1:11" x14ac:dyDescent="0.25">
      <c r="A81" s="52"/>
      <c r="E81" s="69"/>
      <c r="F81" s="68"/>
      <c r="G81" s="35"/>
      <c r="H81" s="35"/>
      <c r="I81" s="91"/>
      <c r="J81" s="92"/>
      <c r="K81" s="38"/>
    </row>
    <row r="82" spans="1:11" x14ac:dyDescent="0.25">
      <c r="A82" s="52"/>
      <c r="E82" s="69"/>
      <c r="F82" s="68"/>
      <c r="G82" s="35"/>
      <c r="H82" s="35"/>
      <c r="I82" s="35"/>
      <c r="J82" s="35"/>
      <c r="K82" s="38"/>
    </row>
    <row r="83" spans="1:11" x14ac:dyDescent="0.25">
      <c r="A83" s="52"/>
      <c r="E83" s="69"/>
      <c r="F83" s="68"/>
      <c r="G83" s="35"/>
      <c r="H83" s="35"/>
      <c r="I83" s="35"/>
      <c r="J83" s="35"/>
      <c r="K83" s="38"/>
    </row>
    <row r="84" spans="1:11" x14ac:dyDescent="0.25">
      <c r="A84" s="52"/>
      <c r="E84" s="69"/>
      <c r="F84" s="68"/>
      <c r="G84" s="35"/>
      <c r="H84" s="35"/>
      <c r="I84" s="35"/>
      <c r="J84" s="35"/>
      <c r="K84" s="38"/>
    </row>
    <row r="85" spans="1:11" x14ac:dyDescent="0.25">
      <c r="A85" s="52"/>
      <c r="E85" s="69"/>
      <c r="F85" s="68"/>
      <c r="G85" s="35"/>
      <c r="H85" s="35"/>
      <c r="I85" s="35"/>
      <c r="J85" s="35"/>
      <c r="K85" s="38"/>
    </row>
    <row r="86" spans="1:11" x14ac:dyDescent="0.25">
      <c r="A86" s="52"/>
      <c r="E86" s="69"/>
      <c r="F86" s="68"/>
      <c r="G86" s="35"/>
      <c r="H86" s="35"/>
      <c r="I86" s="35"/>
      <c r="J86" s="35"/>
      <c r="K86" s="38"/>
    </row>
    <row r="87" spans="1:11" x14ac:dyDescent="0.25">
      <c r="A87" s="52"/>
      <c r="E87" s="69"/>
      <c r="F87" s="68"/>
      <c r="G87" s="35"/>
      <c r="H87" s="35"/>
      <c r="I87" s="35"/>
      <c r="J87" s="35"/>
      <c r="K87" s="38"/>
    </row>
    <row r="88" spans="1:11" x14ac:dyDescent="0.25">
      <c r="A88" s="52"/>
      <c r="E88" s="69"/>
      <c r="F88" s="68"/>
      <c r="G88" s="35"/>
      <c r="H88" s="35"/>
      <c r="I88" s="35"/>
      <c r="J88" s="35"/>
      <c r="K88" s="38"/>
    </row>
    <row r="89" spans="1:11" x14ac:dyDescent="0.25">
      <c r="A89" s="52"/>
      <c r="D89" s="62"/>
      <c r="E89" s="70"/>
      <c r="F89" s="58"/>
      <c r="G89" s="35"/>
      <c r="H89" s="35"/>
      <c r="J89" s="3"/>
      <c r="K89" s="38"/>
    </row>
    <row r="90" spans="1:11" x14ac:dyDescent="0.25">
      <c r="A90" s="52"/>
      <c r="D90" s="62"/>
      <c r="E90" s="70"/>
      <c r="F90" s="58"/>
      <c r="G90" s="35"/>
      <c r="H90" s="35"/>
      <c r="K90" s="38"/>
    </row>
    <row r="91" spans="1:11" x14ac:dyDescent="0.25">
      <c r="A91" s="93"/>
      <c r="B91" s="93"/>
      <c r="C91" s="93"/>
      <c r="D91" s="93"/>
      <c r="E91" s="93"/>
      <c r="F91" s="58"/>
      <c r="G91" s="35"/>
      <c r="H91" s="35"/>
      <c r="I91" s="35"/>
      <c r="J91" s="35"/>
      <c r="K91" s="38"/>
    </row>
    <row r="92" spans="1:11" x14ac:dyDescent="0.25">
      <c r="F92" s="37"/>
      <c r="G92" s="35"/>
      <c r="H92" s="35"/>
      <c r="I92" s="35"/>
      <c r="J92" s="35"/>
      <c r="K92" s="38"/>
    </row>
    <row r="93" spans="1:11" x14ac:dyDescent="0.25">
      <c r="F93" s="37"/>
      <c r="G93" s="35"/>
      <c r="H93" s="35"/>
      <c r="I93" s="84"/>
      <c r="J93" s="85"/>
      <c r="K93" s="53"/>
    </row>
  </sheetData>
  <mergeCells count="6">
    <mergeCell ref="A91:E91"/>
    <mergeCell ref="I93:J93"/>
    <mergeCell ref="I38:J38"/>
    <mergeCell ref="A39:E39"/>
    <mergeCell ref="A79:E79"/>
    <mergeCell ref="I81:J81"/>
  </mergeCells>
  <pageMargins left="0.7" right="0.7" top="0.97470238095238093" bottom="0.75" header="0.3" footer="0.3"/>
  <pageSetup orientation="portrait" r:id="rId1"/>
  <headerFooter>
    <oddHeader xml:space="preserve">&amp;C&amp;"-,Bold"&amp;16WRPD DIBURSEMENT LIST- August 1st, 2026-August
 31st, 2026
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5ED7C0-78FB-447A-A042-382922A4C054}">
  <dimension ref="A1:N91"/>
  <sheetViews>
    <sheetView tabSelected="1" view="pageLayout" topLeftCell="A59" zoomScale="140" zoomScaleNormal="100" zoomScalePageLayoutView="140" workbookViewId="0">
      <selection activeCell="D71" sqref="D71"/>
    </sheetView>
  </sheetViews>
  <sheetFormatPr defaultRowHeight="15" x14ac:dyDescent="0.25"/>
  <cols>
    <col min="1" max="1" width="9.85546875" customWidth="1"/>
    <col min="2" max="2" width="8.140625" customWidth="1"/>
    <col min="3" max="3" width="22.28515625" customWidth="1"/>
    <col min="4" max="4" width="36.140625" customWidth="1"/>
    <col min="5" max="5" width="11.7109375" style="1" customWidth="1"/>
    <col min="6" max="6" width="9.42578125" bestFit="1" customWidth="1"/>
    <col min="8" max="8" width="20.85546875" customWidth="1"/>
    <col min="9" max="9" width="23.28515625" customWidth="1"/>
    <col min="10" max="10" width="10.42578125" customWidth="1"/>
    <col min="11" max="11" width="11.28515625" customWidth="1"/>
    <col min="12" max="12" width="10.28515625" bestFit="1" customWidth="1"/>
  </cols>
  <sheetData>
    <row r="1" spans="1:14" x14ac:dyDescent="0.25">
      <c r="E1" s="81"/>
    </row>
    <row r="2" spans="1:14" x14ac:dyDescent="0.25">
      <c r="E2" s="81"/>
    </row>
    <row r="3" spans="1:14" x14ac:dyDescent="0.25">
      <c r="A3" s="72" t="s">
        <v>0</v>
      </c>
      <c r="B3" s="72" t="s">
        <v>523</v>
      </c>
      <c r="C3" s="72" t="s">
        <v>1</v>
      </c>
      <c r="D3" s="72" t="s">
        <v>2</v>
      </c>
      <c r="E3" s="72" t="s">
        <v>81</v>
      </c>
      <c r="F3" s="71"/>
      <c r="G3" s="36"/>
      <c r="H3" s="36"/>
      <c r="I3" s="36"/>
      <c r="J3" s="36"/>
      <c r="K3" s="36"/>
    </row>
    <row r="4" spans="1:14" x14ac:dyDescent="0.25">
      <c r="A4" s="37">
        <v>46269</v>
      </c>
      <c r="B4" s="35">
        <v>611100</v>
      </c>
      <c r="C4" s="35" t="s">
        <v>4</v>
      </c>
      <c r="D4" s="35" t="s">
        <v>555</v>
      </c>
      <c r="E4" s="38">
        <v>1413.75</v>
      </c>
      <c r="F4" s="37"/>
      <c r="G4" s="35"/>
      <c r="H4" s="35"/>
      <c r="I4" s="35"/>
      <c r="J4" s="35"/>
      <c r="K4" s="38"/>
      <c r="L4" s="35"/>
      <c r="M4" s="35"/>
      <c r="N4" s="35"/>
    </row>
    <row r="5" spans="1:14" x14ac:dyDescent="0.25">
      <c r="A5" s="37">
        <v>46269</v>
      </c>
      <c r="B5" s="35">
        <v>611100</v>
      </c>
      <c r="C5" s="35" t="s">
        <v>102</v>
      </c>
      <c r="D5" s="35" t="s">
        <v>555</v>
      </c>
      <c r="E5" s="38">
        <v>172.7</v>
      </c>
      <c r="F5" s="37"/>
      <c r="G5" s="35"/>
      <c r="H5" s="35"/>
      <c r="I5" s="35"/>
      <c r="J5" s="35"/>
      <c r="K5" s="38"/>
      <c r="L5" s="35"/>
      <c r="M5" s="35"/>
      <c r="N5" s="35"/>
    </row>
    <row r="6" spans="1:14" x14ac:dyDescent="0.25">
      <c r="A6" s="37">
        <v>46269</v>
      </c>
      <c r="B6" s="35">
        <v>611100</v>
      </c>
      <c r="C6" s="35" t="s">
        <v>133</v>
      </c>
      <c r="D6" s="35" t="s">
        <v>555</v>
      </c>
      <c r="E6" s="38">
        <v>2293.69</v>
      </c>
      <c r="F6" s="37"/>
      <c r="G6" s="35"/>
      <c r="H6" s="35"/>
      <c r="I6" s="35"/>
      <c r="J6" s="35"/>
      <c r="K6" s="38"/>
      <c r="L6" s="35"/>
      <c r="M6" s="35"/>
      <c r="N6" s="35"/>
    </row>
    <row r="7" spans="1:14" x14ac:dyDescent="0.25">
      <c r="A7" s="37">
        <v>46269</v>
      </c>
      <c r="B7" s="35">
        <v>611100</v>
      </c>
      <c r="C7" s="35" t="s">
        <v>103</v>
      </c>
      <c r="D7" s="35" t="s">
        <v>555</v>
      </c>
      <c r="E7" s="38">
        <v>1493.46</v>
      </c>
      <c r="F7" s="37"/>
      <c r="G7" s="35"/>
      <c r="H7" s="35"/>
      <c r="I7" s="35"/>
      <c r="J7" s="35"/>
      <c r="K7" s="38"/>
      <c r="L7" s="35"/>
      <c r="M7" s="35"/>
      <c r="N7" s="35"/>
    </row>
    <row r="8" spans="1:14" x14ac:dyDescent="0.25">
      <c r="A8" s="37">
        <v>46269</v>
      </c>
      <c r="B8" s="35">
        <v>728000</v>
      </c>
      <c r="C8" s="35" t="s">
        <v>164</v>
      </c>
      <c r="D8" s="35" t="s">
        <v>233</v>
      </c>
      <c r="E8" s="38">
        <v>210</v>
      </c>
      <c r="F8" s="37"/>
      <c r="G8" s="35"/>
      <c r="H8" s="35"/>
      <c r="I8" s="35"/>
      <c r="J8" s="35"/>
      <c r="K8" s="38"/>
      <c r="L8" s="35"/>
      <c r="M8" s="35"/>
      <c r="N8" s="35"/>
    </row>
    <row r="9" spans="1:14" x14ac:dyDescent="0.25">
      <c r="A9" s="37">
        <v>46269</v>
      </c>
      <c r="B9" s="35">
        <v>611100</v>
      </c>
      <c r="C9" s="35" t="s">
        <v>431</v>
      </c>
      <c r="D9" s="35" t="s">
        <v>555</v>
      </c>
      <c r="E9" s="38">
        <v>539.76</v>
      </c>
      <c r="F9" s="37"/>
      <c r="G9" s="35"/>
      <c r="H9" s="35"/>
      <c r="I9" s="35"/>
      <c r="J9" s="35"/>
      <c r="K9" s="38"/>
      <c r="L9" s="35"/>
      <c r="M9" s="35"/>
      <c r="N9" s="35"/>
    </row>
    <row r="10" spans="1:14" x14ac:dyDescent="0.25">
      <c r="A10" s="37">
        <v>46269</v>
      </c>
      <c r="B10" s="35">
        <v>611100</v>
      </c>
      <c r="C10" s="35" t="s">
        <v>430</v>
      </c>
      <c r="D10" s="35" t="s">
        <v>555</v>
      </c>
      <c r="E10" s="38">
        <v>693.36</v>
      </c>
      <c r="F10" s="37"/>
      <c r="G10" s="35"/>
      <c r="H10" s="35"/>
      <c r="I10" s="35"/>
      <c r="J10" s="35"/>
      <c r="K10" s="38"/>
      <c r="L10" s="35"/>
      <c r="M10" s="35"/>
      <c r="N10" s="35"/>
    </row>
    <row r="11" spans="1:14" x14ac:dyDescent="0.25">
      <c r="A11" s="37">
        <v>46269</v>
      </c>
      <c r="B11" s="35">
        <v>611100</v>
      </c>
      <c r="C11" s="35" t="s">
        <v>14</v>
      </c>
      <c r="D11" s="35" t="s">
        <v>555</v>
      </c>
      <c r="E11" s="38">
        <v>200.16</v>
      </c>
      <c r="F11" s="37"/>
      <c r="G11" s="35"/>
      <c r="H11" s="35"/>
      <c r="I11" s="35"/>
      <c r="J11" s="35"/>
      <c r="K11" s="38"/>
      <c r="L11" s="35"/>
      <c r="M11" s="35"/>
      <c r="N11" s="35"/>
    </row>
    <row r="12" spans="1:14" x14ac:dyDescent="0.25">
      <c r="A12" s="37">
        <v>46269</v>
      </c>
      <c r="B12" s="35">
        <v>611100</v>
      </c>
      <c r="C12" s="35" t="s">
        <v>17</v>
      </c>
      <c r="D12" s="35" t="s">
        <v>555</v>
      </c>
      <c r="E12" s="38">
        <v>358.59</v>
      </c>
      <c r="F12" s="37"/>
      <c r="G12" s="35"/>
      <c r="H12" s="35"/>
      <c r="I12" s="35"/>
      <c r="J12" s="35"/>
      <c r="K12" s="38"/>
      <c r="L12" s="35"/>
      <c r="M12" s="35"/>
      <c r="N12" s="35"/>
    </row>
    <row r="13" spans="1:14" x14ac:dyDescent="0.25">
      <c r="A13" s="37">
        <v>46269</v>
      </c>
      <c r="B13" s="35">
        <v>611100</v>
      </c>
      <c r="C13" s="39" t="s">
        <v>429</v>
      </c>
      <c r="D13" s="35" t="s">
        <v>555</v>
      </c>
      <c r="E13" s="38">
        <v>1259.97</v>
      </c>
      <c r="F13" s="37"/>
      <c r="G13" s="35"/>
      <c r="H13" s="35"/>
      <c r="I13" s="35"/>
      <c r="J13" s="35"/>
      <c r="K13" s="38"/>
      <c r="L13" s="35"/>
      <c r="M13" s="35"/>
      <c r="N13" s="35"/>
    </row>
    <row r="14" spans="1:14" x14ac:dyDescent="0.25">
      <c r="A14" s="37">
        <v>46269</v>
      </c>
      <c r="B14" s="35">
        <v>611100</v>
      </c>
      <c r="C14" s="35" t="s">
        <v>35</v>
      </c>
      <c r="D14" s="35" t="s">
        <v>555</v>
      </c>
      <c r="E14" s="38">
        <v>61.13</v>
      </c>
      <c r="F14" s="37"/>
      <c r="G14" s="35"/>
      <c r="H14" s="35"/>
      <c r="I14" s="35"/>
      <c r="J14" s="35"/>
      <c r="K14" s="38"/>
      <c r="L14" s="35"/>
      <c r="M14" s="35"/>
      <c r="N14" s="35"/>
    </row>
    <row r="15" spans="1:14" x14ac:dyDescent="0.25">
      <c r="A15" s="37">
        <v>46269</v>
      </c>
      <c r="B15" s="35">
        <v>611100</v>
      </c>
      <c r="C15" s="35" t="s">
        <v>13</v>
      </c>
      <c r="D15" s="35" t="s">
        <v>555</v>
      </c>
      <c r="E15" s="38">
        <v>507.92</v>
      </c>
      <c r="F15" s="37"/>
      <c r="G15" s="35"/>
      <c r="H15" s="35"/>
      <c r="I15" s="35"/>
      <c r="J15" s="35"/>
      <c r="K15" s="38"/>
      <c r="L15" s="35"/>
      <c r="M15" s="35"/>
      <c r="N15" s="35"/>
    </row>
    <row r="16" spans="1:14" x14ac:dyDescent="0.25">
      <c r="A16" s="37">
        <v>46269</v>
      </c>
      <c r="B16" s="35">
        <v>611100</v>
      </c>
      <c r="C16" s="35" t="s">
        <v>12</v>
      </c>
      <c r="D16" s="35" t="s">
        <v>555</v>
      </c>
      <c r="E16" s="38">
        <v>368.93</v>
      </c>
      <c r="F16" s="37"/>
      <c r="G16" s="35"/>
      <c r="H16" s="35"/>
      <c r="I16" s="35"/>
      <c r="J16" s="35"/>
      <c r="K16" s="38"/>
      <c r="L16" s="35"/>
      <c r="M16" s="35"/>
      <c r="N16" s="35"/>
    </row>
    <row r="17" spans="1:14" x14ac:dyDescent="0.25">
      <c r="A17" s="37">
        <v>46269</v>
      </c>
      <c r="B17" s="35">
        <v>611100</v>
      </c>
      <c r="C17" s="35" t="s">
        <v>40</v>
      </c>
      <c r="D17" s="35" t="s">
        <v>555</v>
      </c>
      <c r="E17" s="38">
        <v>43.56</v>
      </c>
      <c r="F17" s="37"/>
      <c r="G17" s="35"/>
      <c r="H17" s="35"/>
      <c r="I17" s="35"/>
      <c r="J17" s="35"/>
      <c r="K17" s="38"/>
      <c r="L17" s="35"/>
      <c r="M17" s="35"/>
      <c r="N17" s="35"/>
    </row>
    <row r="18" spans="1:14" x14ac:dyDescent="0.25">
      <c r="A18" s="37">
        <v>46269</v>
      </c>
      <c r="B18" s="35">
        <v>611100</v>
      </c>
      <c r="C18" s="35" t="s">
        <v>111</v>
      </c>
      <c r="D18" s="35" t="s">
        <v>555</v>
      </c>
      <c r="E18" s="38">
        <v>178.18</v>
      </c>
      <c r="F18" s="37"/>
      <c r="G18" s="35"/>
      <c r="H18" s="35"/>
      <c r="I18" s="35"/>
      <c r="J18" s="35"/>
      <c r="K18" s="38"/>
      <c r="L18" s="35"/>
      <c r="M18" s="35"/>
      <c r="N18" s="35"/>
    </row>
    <row r="19" spans="1:14" x14ac:dyDescent="0.25">
      <c r="A19" s="37">
        <v>46269</v>
      </c>
      <c r="B19" s="35">
        <v>611100</v>
      </c>
      <c r="C19" s="35" t="s">
        <v>123</v>
      </c>
      <c r="D19" s="35" t="s">
        <v>555</v>
      </c>
      <c r="E19" s="38">
        <v>223.55</v>
      </c>
      <c r="F19" s="37"/>
      <c r="G19" s="35"/>
      <c r="H19" s="35"/>
      <c r="I19" s="35"/>
      <c r="J19" s="35"/>
      <c r="K19" s="38"/>
      <c r="L19" s="35"/>
      <c r="M19" s="35"/>
      <c r="N19" s="35"/>
    </row>
    <row r="20" spans="1:14" x14ac:dyDescent="0.25">
      <c r="A20" s="37">
        <v>46269</v>
      </c>
      <c r="B20" s="35">
        <v>728000</v>
      </c>
      <c r="C20" s="35" t="s">
        <v>22</v>
      </c>
      <c r="D20" s="35" t="s">
        <v>26</v>
      </c>
      <c r="E20" s="38">
        <v>788.34</v>
      </c>
      <c r="F20" s="37"/>
      <c r="G20" s="35"/>
      <c r="H20" s="35"/>
      <c r="I20" s="35"/>
      <c r="J20" s="35"/>
      <c r="K20" s="38"/>
      <c r="L20" s="35"/>
      <c r="M20" s="35"/>
      <c r="N20" s="35"/>
    </row>
    <row r="21" spans="1:14" x14ac:dyDescent="0.25">
      <c r="A21" s="37">
        <v>46269</v>
      </c>
      <c r="B21" s="35">
        <v>728000</v>
      </c>
      <c r="C21" s="35" t="s">
        <v>556</v>
      </c>
      <c r="D21" s="35" t="s">
        <v>557</v>
      </c>
      <c r="E21" s="38">
        <v>68.95</v>
      </c>
      <c r="F21" s="37"/>
      <c r="G21" s="35"/>
      <c r="H21" s="35"/>
      <c r="I21" s="35"/>
      <c r="J21" s="35"/>
      <c r="K21" s="38"/>
      <c r="L21" s="35"/>
      <c r="M21" s="35"/>
      <c r="N21" s="35"/>
    </row>
    <row r="22" spans="1:14" x14ac:dyDescent="0.25">
      <c r="A22" s="37">
        <v>46269</v>
      </c>
      <c r="B22" s="35">
        <v>728000</v>
      </c>
      <c r="C22" s="35" t="s">
        <v>48</v>
      </c>
      <c r="D22" s="35" t="s">
        <v>432</v>
      </c>
      <c r="E22" s="38">
        <v>38.44</v>
      </c>
      <c r="F22" s="37"/>
      <c r="G22" s="35"/>
      <c r="H22" s="35"/>
      <c r="I22" s="35"/>
      <c r="J22" s="35"/>
      <c r="K22" s="38"/>
      <c r="L22" s="35"/>
      <c r="M22" s="35"/>
      <c r="N22" s="35"/>
    </row>
    <row r="23" spans="1:14" x14ac:dyDescent="0.25">
      <c r="A23" s="37">
        <v>46269</v>
      </c>
      <c r="B23" s="35">
        <v>728000</v>
      </c>
      <c r="C23" s="35" t="s">
        <v>31</v>
      </c>
      <c r="D23" s="35" t="s">
        <v>558</v>
      </c>
      <c r="E23" s="38">
        <v>1856.4</v>
      </c>
      <c r="F23" s="35"/>
      <c r="G23" s="35"/>
      <c r="H23" s="35"/>
      <c r="I23" s="35"/>
      <c r="J23" s="35"/>
      <c r="K23" s="38"/>
      <c r="L23" s="35"/>
      <c r="M23" s="35"/>
      <c r="N23" s="35"/>
    </row>
    <row r="24" spans="1:14" x14ac:dyDescent="0.25">
      <c r="A24" s="37">
        <v>46269</v>
      </c>
      <c r="B24" s="35">
        <v>728000</v>
      </c>
      <c r="C24" s="35" t="s">
        <v>25</v>
      </c>
      <c r="D24" s="35" t="s">
        <v>540</v>
      </c>
      <c r="E24" s="38">
        <v>385</v>
      </c>
      <c r="F24" s="35"/>
      <c r="G24" s="35"/>
      <c r="H24" s="35"/>
      <c r="I24" s="35"/>
      <c r="J24" s="35"/>
      <c r="K24" s="38"/>
      <c r="L24" s="35"/>
      <c r="M24" s="35"/>
      <c r="N24" s="35"/>
    </row>
    <row r="25" spans="1:14" x14ac:dyDescent="0.25">
      <c r="A25" s="37">
        <v>46269</v>
      </c>
      <c r="B25" s="35">
        <v>728000</v>
      </c>
      <c r="C25" s="35" t="s">
        <v>20</v>
      </c>
      <c r="D25" s="35" t="s">
        <v>179</v>
      </c>
      <c r="E25" s="38">
        <v>2145.19</v>
      </c>
      <c r="F25" s="35"/>
      <c r="G25" s="35"/>
      <c r="H25" s="35"/>
      <c r="I25" s="35"/>
      <c r="J25" s="35"/>
      <c r="K25" s="38"/>
      <c r="L25" s="35"/>
      <c r="M25" s="35"/>
      <c r="N25" s="35"/>
    </row>
    <row r="26" spans="1:14" x14ac:dyDescent="0.25">
      <c r="A26" s="37">
        <v>46269</v>
      </c>
      <c r="B26" s="35">
        <v>728000</v>
      </c>
      <c r="C26" s="35" t="s">
        <v>559</v>
      </c>
      <c r="D26" s="35" t="s">
        <v>560</v>
      </c>
      <c r="E26" s="38">
        <v>475</v>
      </c>
      <c r="F26" s="35"/>
      <c r="G26" s="35"/>
      <c r="H26" s="35"/>
      <c r="I26" s="35"/>
      <c r="J26" s="35"/>
      <c r="K26" s="38"/>
      <c r="L26" s="35"/>
      <c r="M26" s="35"/>
      <c r="N26" s="35"/>
    </row>
    <row r="27" spans="1:14" x14ac:dyDescent="0.25">
      <c r="A27" s="37">
        <v>46269</v>
      </c>
      <c r="B27" s="35">
        <v>728000</v>
      </c>
      <c r="C27" s="35" t="s">
        <v>16</v>
      </c>
      <c r="D27" s="35" t="s">
        <v>233</v>
      </c>
      <c r="E27" s="38">
        <v>540</v>
      </c>
      <c r="F27" s="35"/>
      <c r="G27" s="35"/>
      <c r="H27" s="35"/>
      <c r="I27" s="35"/>
      <c r="J27" s="35"/>
      <c r="K27" s="38"/>
      <c r="L27" s="35"/>
      <c r="M27" s="35"/>
      <c r="N27" s="35"/>
    </row>
    <row r="28" spans="1:14" x14ac:dyDescent="0.25">
      <c r="A28" s="37">
        <v>46269</v>
      </c>
      <c r="B28" s="35">
        <v>728000</v>
      </c>
      <c r="C28" s="35" t="s">
        <v>106</v>
      </c>
      <c r="D28" s="35" t="s">
        <v>545</v>
      </c>
      <c r="E28" s="38">
        <v>94.39</v>
      </c>
      <c r="F28" s="35"/>
      <c r="G28" s="35"/>
      <c r="H28" s="35"/>
      <c r="J28" s="35"/>
      <c r="K28" s="38"/>
      <c r="M28" s="35"/>
      <c r="N28" s="35"/>
    </row>
    <row r="29" spans="1:14" x14ac:dyDescent="0.25">
      <c r="A29" s="37">
        <v>46281</v>
      </c>
      <c r="B29" s="35">
        <v>611100</v>
      </c>
      <c r="C29" s="37" t="s">
        <v>91</v>
      </c>
      <c r="D29" s="35" t="s">
        <v>561</v>
      </c>
      <c r="E29" s="57">
        <v>2636.1</v>
      </c>
      <c r="F29" s="37"/>
      <c r="G29" s="35"/>
      <c r="H29" s="37"/>
      <c r="J29" s="51"/>
      <c r="K29" s="51"/>
      <c r="L29" s="35"/>
      <c r="M29" s="35"/>
      <c r="N29" s="35"/>
    </row>
    <row r="30" spans="1:14" x14ac:dyDescent="0.25">
      <c r="A30" s="37">
        <v>46281</v>
      </c>
      <c r="B30" s="35">
        <v>611100</v>
      </c>
      <c r="C30" s="37" t="s">
        <v>91</v>
      </c>
      <c r="D30" s="35" t="s">
        <v>562</v>
      </c>
      <c r="E30" s="57">
        <v>267.27999999999997</v>
      </c>
      <c r="F30" s="37"/>
      <c r="G30" s="35"/>
      <c r="H30" s="37"/>
      <c r="J30" s="51"/>
      <c r="K30" s="51"/>
      <c r="L30" s="35"/>
      <c r="M30" s="35"/>
      <c r="N30" s="35"/>
    </row>
    <row r="31" spans="1:14" x14ac:dyDescent="0.25">
      <c r="A31" s="37">
        <v>46281</v>
      </c>
      <c r="B31" s="35">
        <v>611100</v>
      </c>
      <c r="C31" s="37" t="s">
        <v>91</v>
      </c>
      <c r="D31" s="35" t="s">
        <v>551</v>
      </c>
      <c r="E31" s="57">
        <v>192.81</v>
      </c>
      <c r="F31" s="37"/>
      <c r="G31" s="35"/>
      <c r="H31" s="37"/>
      <c r="J31" s="51"/>
      <c r="K31" s="51"/>
      <c r="L31" s="35"/>
      <c r="M31" s="35"/>
      <c r="N31" s="35"/>
    </row>
    <row r="32" spans="1:14" x14ac:dyDescent="0.25">
      <c r="A32" s="37"/>
      <c r="B32" s="35"/>
      <c r="C32" s="35"/>
      <c r="D32" s="55" t="s">
        <v>158</v>
      </c>
      <c r="E32" s="54">
        <f>SUM(E4:E31)</f>
        <v>19506.61</v>
      </c>
      <c r="F32" s="37"/>
      <c r="G32" s="35"/>
      <c r="H32" s="35"/>
      <c r="I32" s="86"/>
      <c r="J32" s="86"/>
      <c r="K32" s="54"/>
      <c r="L32" s="35"/>
      <c r="M32" s="35"/>
      <c r="N32" s="35"/>
    </row>
    <row r="33" spans="1:14" x14ac:dyDescent="0.25">
      <c r="A33" s="87" t="s">
        <v>151</v>
      </c>
      <c r="B33" s="87"/>
      <c r="C33" s="87"/>
      <c r="D33" s="87"/>
      <c r="E33" s="87"/>
      <c r="F33" s="37"/>
      <c r="G33" s="35"/>
      <c r="H33" s="35"/>
      <c r="I33" s="55"/>
      <c r="J33" s="55"/>
      <c r="K33" s="54"/>
      <c r="L33" s="35"/>
      <c r="M33" s="35"/>
      <c r="N33" s="35"/>
    </row>
    <row r="34" spans="1:14" x14ac:dyDescent="0.25">
      <c r="A34" s="66"/>
      <c r="B34" s="66"/>
      <c r="C34" s="66"/>
      <c r="D34" s="66"/>
      <c r="E34" s="66"/>
      <c r="F34" s="58"/>
      <c r="G34" s="35"/>
      <c r="H34" s="35"/>
      <c r="I34" s="55"/>
      <c r="J34" s="55"/>
      <c r="K34" s="54"/>
      <c r="L34" s="35"/>
      <c r="M34" s="35"/>
      <c r="N34" s="35"/>
    </row>
    <row r="35" spans="1:14" x14ac:dyDescent="0.25">
      <c r="A35" s="66"/>
      <c r="B35" s="66"/>
      <c r="C35" s="66"/>
      <c r="D35" s="66"/>
      <c r="E35" s="66"/>
      <c r="F35" s="58"/>
      <c r="G35" s="35"/>
      <c r="H35" s="35"/>
      <c r="I35" s="55"/>
      <c r="J35" s="55"/>
      <c r="K35" s="54"/>
      <c r="L35" s="35"/>
      <c r="M35" s="35"/>
      <c r="N35" s="35"/>
    </row>
    <row r="36" spans="1:14" x14ac:dyDescent="0.25">
      <c r="A36" s="66"/>
      <c r="B36" s="66"/>
      <c r="C36" s="66"/>
      <c r="D36" s="66"/>
      <c r="E36" s="66"/>
      <c r="F36" s="58"/>
      <c r="G36" s="35"/>
      <c r="H36" s="35"/>
      <c r="I36" s="55"/>
      <c r="J36" s="55"/>
      <c r="K36" s="54"/>
      <c r="L36" s="35"/>
      <c r="M36" s="35"/>
      <c r="N36" s="35"/>
    </row>
    <row r="37" spans="1:14" x14ac:dyDescent="0.25">
      <c r="A37" s="66"/>
      <c r="B37" s="66"/>
      <c r="C37" s="66"/>
      <c r="D37" s="66"/>
      <c r="E37" s="66"/>
      <c r="F37" s="58"/>
      <c r="G37" s="35"/>
      <c r="H37" s="35"/>
      <c r="I37" s="55"/>
      <c r="J37" s="55"/>
      <c r="K37" s="54"/>
      <c r="L37" s="35"/>
      <c r="M37" s="35"/>
      <c r="N37" s="35"/>
    </row>
    <row r="38" spans="1:14" x14ac:dyDescent="0.25">
      <c r="A38" s="66"/>
      <c r="B38" s="66"/>
      <c r="C38" s="66"/>
      <c r="D38" s="66"/>
      <c r="E38" s="66"/>
      <c r="F38" s="58"/>
      <c r="G38" s="35"/>
      <c r="H38" s="35"/>
      <c r="I38" s="55"/>
      <c r="J38" s="55"/>
      <c r="K38" s="54"/>
      <c r="L38" s="35"/>
      <c r="M38" s="35"/>
      <c r="N38" s="35"/>
    </row>
    <row r="39" spans="1:14" x14ac:dyDescent="0.25">
      <c r="A39" s="66"/>
      <c r="B39" s="66"/>
      <c r="C39" s="66"/>
      <c r="D39" s="66"/>
      <c r="E39" s="66"/>
      <c r="F39" s="58"/>
      <c r="G39" s="35"/>
      <c r="H39" s="35"/>
      <c r="I39" s="55"/>
      <c r="J39" s="55"/>
      <c r="K39" s="54"/>
      <c r="L39" s="35"/>
      <c r="M39" s="35"/>
      <c r="N39" s="35"/>
    </row>
    <row r="40" spans="1:14" x14ac:dyDescent="0.25">
      <c r="A40" s="66"/>
      <c r="B40" s="66"/>
      <c r="C40" s="66"/>
      <c r="D40" s="66"/>
      <c r="E40" s="66"/>
      <c r="F40" s="58"/>
      <c r="G40" s="35"/>
      <c r="H40" s="35"/>
      <c r="I40" s="55"/>
      <c r="J40" s="55"/>
      <c r="K40" s="54"/>
      <c r="L40" s="35"/>
      <c r="M40" s="35"/>
      <c r="N40" s="35"/>
    </row>
    <row r="41" spans="1:14" x14ac:dyDescent="0.25">
      <c r="A41" s="66"/>
      <c r="B41" s="66"/>
      <c r="C41" s="66"/>
      <c r="D41" s="66"/>
      <c r="E41" s="66"/>
      <c r="F41" s="58"/>
      <c r="G41" s="35"/>
      <c r="H41" s="35"/>
      <c r="I41" s="55"/>
      <c r="J41" s="55"/>
      <c r="K41" s="54"/>
      <c r="L41" s="35"/>
      <c r="M41" s="35"/>
      <c r="N41" s="35"/>
    </row>
    <row r="42" spans="1:14" x14ac:dyDescent="0.25">
      <c r="A42" s="66"/>
      <c r="B42" s="66"/>
      <c r="C42" s="66"/>
      <c r="D42" s="66"/>
      <c r="E42" s="66"/>
      <c r="F42" s="58"/>
      <c r="G42" s="35"/>
      <c r="H42" s="35"/>
      <c r="I42" s="55"/>
      <c r="J42" s="55"/>
      <c r="K42" s="54"/>
      <c r="L42" s="35"/>
      <c r="M42" s="35"/>
      <c r="N42" s="35"/>
    </row>
    <row r="43" spans="1:14" x14ac:dyDescent="0.25">
      <c r="A43" s="66"/>
      <c r="B43" s="66"/>
      <c r="C43" s="66"/>
      <c r="D43" s="66"/>
      <c r="E43" s="66"/>
      <c r="F43" s="58"/>
      <c r="G43" s="35"/>
      <c r="H43" s="35"/>
      <c r="I43" s="55"/>
      <c r="J43" s="55"/>
      <c r="K43" s="54"/>
      <c r="L43" s="35"/>
      <c r="M43" s="35"/>
      <c r="N43" s="35"/>
    </row>
    <row r="44" spans="1:14" x14ac:dyDescent="0.25">
      <c r="A44" s="66"/>
      <c r="B44" s="66"/>
      <c r="C44" s="66"/>
      <c r="D44" s="66"/>
      <c r="E44" s="66"/>
      <c r="F44" s="58"/>
      <c r="G44" s="35"/>
      <c r="H44" s="35"/>
      <c r="I44" s="55"/>
      <c r="J44" s="55"/>
      <c r="K44" s="54"/>
      <c r="L44" s="35"/>
      <c r="M44" s="35"/>
      <c r="N44" s="35"/>
    </row>
    <row r="45" spans="1:14" x14ac:dyDescent="0.25">
      <c r="A45" s="66"/>
      <c r="B45" s="66"/>
      <c r="C45" s="66"/>
      <c r="D45" s="66"/>
      <c r="E45" s="66"/>
      <c r="F45" s="58"/>
      <c r="G45" s="35"/>
      <c r="H45" s="35"/>
      <c r="I45" s="55"/>
      <c r="J45" s="55"/>
      <c r="K45" s="54"/>
      <c r="L45" s="35"/>
      <c r="M45" s="35"/>
      <c r="N45" s="35"/>
    </row>
    <row r="46" spans="1:14" x14ac:dyDescent="0.25">
      <c r="A46" s="37">
        <v>46286</v>
      </c>
      <c r="B46" s="35">
        <v>611100</v>
      </c>
      <c r="C46" s="35" t="s">
        <v>4</v>
      </c>
      <c r="D46" s="35" t="s">
        <v>565</v>
      </c>
      <c r="E46" s="38">
        <v>1195.3</v>
      </c>
      <c r="F46" s="37"/>
      <c r="G46" s="35"/>
      <c r="H46" s="35"/>
      <c r="I46" s="35"/>
      <c r="J46" s="35"/>
      <c r="K46" s="38"/>
      <c r="L46" s="35"/>
      <c r="M46" s="35"/>
      <c r="N46" s="35"/>
    </row>
    <row r="47" spans="1:14" x14ac:dyDescent="0.25">
      <c r="A47" s="37">
        <v>46286</v>
      </c>
      <c r="B47" s="35">
        <v>611100</v>
      </c>
      <c r="C47" s="35" t="s">
        <v>102</v>
      </c>
      <c r="D47" s="35" t="s">
        <v>565</v>
      </c>
      <c r="E47" s="38">
        <v>141.29</v>
      </c>
      <c r="F47" s="37"/>
      <c r="G47" s="35"/>
      <c r="H47" s="35"/>
      <c r="I47" s="35"/>
      <c r="J47" s="35"/>
      <c r="K47" s="38"/>
      <c r="L47" s="35"/>
    </row>
    <row r="48" spans="1:14" x14ac:dyDescent="0.25">
      <c r="A48" s="37">
        <v>46286</v>
      </c>
      <c r="B48" s="35">
        <v>611100</v>
      </c>
      <c r="C48" s="51" t="s">
        <v>133</v>
      </c>
      <c r="D48" s="35" t="s">
        <v>565</v>
      </c>
      <c r="E48" s="38">
        <v>2055.7800000000002</v>
      </c>
      <c r="F48" s="40"/>
      <c r="G48" s="35"/>
      <c r="H48" s="35"/>
      <c r="I48" s="35"/>
      <c r="J48" s="35"/>
      <c r="K48" s="38"/>
      <c r="L48" s="35"/>
    </row>
    <row r="49" spans="1:12" x14ac:dyDescent="0.25">
      <c r="A49" s="37">
        <v>46286</v>
      </c>
      <c r="B49" s="35">
        <v>611100</v>
      </c>
      <c r="C49" s="35" t="s">
        <v>103</v>
      </c>
      <c r="D49" s="35" t="s">
        <v>565</v>
      </c>
      <c r="E49" s="38">
        <v>1493.47</v>
      </c>
      <c r="F49" s="37"/>
      <c r="G49" s="35"/>
      <c r="H49" s="35"/>
      <c r="I49" s="35"/>
      <c r="J49" s="35"/>
      <c r="K49" s="38"/>
      <c r="L49" s="35"/>
    </row>
    <row r="50" spans="1:12" x14ac:dyDescent="0.25">
      <c r="A50" s="37">
        <v>46286</v>
      </c>
      <c r="B50" s="35">
        <v>728000</v>
      </c>
      <c r="C50" s="35" t="s">
        <v>382</v>
      </c>
      <c r="D50" s="35" t="s">
        <v>233</v>
      </c>
      <c r="E50" s="38">
        <v>150</v>
      </c>
      <c r="F50" s="40"/>
      <c r="G50" s="35"/>
      <c r="H50" s="35"/>
      <c r="I50" s="35"/>
      <c r="J50" s="35"/>
      <c r="K50" s="38"/>
      <c r="L50" s="35"/>
    </row>
    <row r="51" spans="1:12" x14ac:dyDescent="0.25">
      <c r="A51" s="37">
        <v>46286</v>
      </c>
      <c r="B51" s="35">
        <v>611100</v>
      </c>
      <c r="C51" s="35" t="s">
        <v>431</v>
      </c>
      <c r="D51" s="35" t="s">
        <v>565</v>
      </c>
      <c r="E51" s="38">
        <v>539.76</v>
      </c>
      <c r="F51" s="40"/>
      <c r="G51" s="35"/>
      <c r="H51" s="35"/>
      <c r="I51" s="35"/>
      <c r="J51" s="35"/>
      <c r="K51" s="38"/>
      <c r="L51" s="35"/>
    </row>
    <row r="52" spans="1:12" x14ac:dyDescent="0.25">
      <c r="A52" s="37">
        <v>46286</v>
      </c>
      <c r="B52" s="35">
        <v>611100</v>
      </c>
      <c r="C52" s="35" t="s">
        <v>430</v>
      </c>
      <c r="D52" s="35" t="s">
        <v>565</v>
      </c>
      <c r="E52" s="38">
        <v>623.76</v>
      </c>
      <c r="F52" s="40"/>
      <c r="G52" s="35"/>
      <c r="H52" s="35"/>
      <c r="I52" s="35"/>
      <c r="J52" s="35"/>
      <c r="K52" s="38"/>
      <c r="L52" s="35"/>
    </row>
    <row r="53" spans="1:12" x14ac:dyDescent="0.25">
      <c r="A53" s="37">
        <v>46286</v>
      </c>
      <c r="B53" s="35">
        <v>611100</v>
      </c>
      <c r="C53" s="35" t="s">
        <v>14</v>
      </c>
      <c r="D53" s="35" t="s">
        <v>565</v>
      </c>
      <c r="E53" s="38">
        <v>66.75</v>
      </c>
      <c r="F53" s="40"/>
      <c r="G53" s="35"/>
      <c r="H53" s="35"/>
      <c r="I53" s="35"/>
      <c r="J53" s="35"/>
      <c r="K53" s="38"/>
      <c r="L53" s="35"/>
    </row>
    <row r="54" spans="1:12" x14ac:dyDescent="0.25">
      <c r="A54" s="37">
        <v>46286</v>
      </c>
      <c r="B54" s="35">
        <v>611100</v>
      </c>
      <c r="C54" s="35" t="s">
        <v>17</v>
      </c>
      <c r="D54" s="35" t="s">
        <v>565</v>
      </c>
      <c r="E54" s="38">
        <v>358.59</v>
      </c>
      <c r="F54" s="40"/>
      <c r="G54" s="35"/>
      <c r="H54" s="35"/>
      <c r="I54" s="35"/>
      <c r="J54" s="35"/>
      <c r="K54" s="38"/>
      <c r="L54" s="35"/>
    </row>
    <row r="55" spans="1:12" x14ac:dyDescent="0.25">
      <c r="A55" s="37">
        <v>46286</v>
      </c>
      <c r="B55" s="35">
        <v>728000</v>
      </c>
      <c r="C55" s="35" t="s">
        <v>37</v>
      </c>
      <c r="D55" s="35" t="s">
        <v>233</v>
      </c>
      <c r="E55" s="38">
        <v>300</v>
      </c>
      <c r="F55" s="40"/>
      <c r="G55" s="35"/>
      <c r="H55" s="35"/>
      <c r="I55" s="35"/>
      <c r="J55" s="35"/>
      <c r="K55" s="38"/>
      <c r="L55" s="35"/>
    </row>
    <row r="56" spans="1:12" x14ac:dyDescent="0.25">
      <c r="A56" s="37">
        <v>46286</v>
      </c>
      <c r="B56" s="35">
        <v>728000</v>
      </c>
      <c r="C56" s="35" t="s">
        <v>16</v>
      </c>
      <c r="D56" s="35" t="s">
        <v>233</v>
      </c>
      <c r="E56" s="38">
        <v>120</v>
      </c>
      <c r="F56" s="40"/>
      <c r="G56" s="35"/>
      <c r="H56" s="35"/>
      <c r="I56" s="35"/>
      <c r="J56" s="35"/>
      <c r="K56" s="38"/>
      <c r="L56" s="35"/>
    </row>
    <row r="57" spans="1:12" x14ac:dyDescent="0.25">
      <c r="A57" s="37">
        <v>46286</v>
      </c>
      <c r="B57" s="35">
        <v>611100</v>
      </c>
      <c r="C57" s="35" t="s">
        <v>12</v>
      </c>
      <c r="D57" s="35" t="s">
        <v>565</v>
      </c>
      <c r="E57" s="38">
        <v>455.3</v>
      </c>
      <c r="F57" s="40"/>
      <c r="G57" s="35"/>
      <c r="H57" s="35"/>
      <c r="I57" s="35"/>
      <c r="J57" s="35"/>
      <c r="K57" s="38"/>
      <c r="L57" s="35"/>
    </row>
    <row r="58" spans="1:12" x14ac:dyDescent="0.25">
      <c r="A58" s="37">
        <v>46286</v>
      </c>
      <c r="B58" s="35">
        <v>611100</v>
      </c>
      <c r="C58" s="35" t="s">
        <v>13</v>
      </c>
      <c r="D58" s="35" t="s">
        <v>565</v>
      </c>
      <c r="E58" s="38">
        <v>507.93</v>
      </c>
      <c r="F58" s="40"/>
      <c r="G58" s="35"/>
      <c r="H58" s="35"/>
      <c r="I58" s="35"/>
      <c r="J58" s="35"/>
      <c r="K58" s="38"/>
      <c r="L58" s="35"/>
    </row>
    <row r="59" spans="1:12" x14ac:dyDescent="0.25">
      <c r="A59" s="37">
        <v>46286</v>
      </c>
      <c r="B59" s="35">
        <v>611100</v>
      </c>
      <c r="C59" s="35" t="s">
        <v>566</v>
      </c>
      <c r="D59" s="35" t="s">
        <v>565</v>
      </c>
      <c r="E59" s="38">
        <v>1346.62</v>
      </c>
      <c r="F59" s="40"/>
      <c r="G59" s="35"/>
      <c r="H59" s="35"/>
      <c r="I59" s="35"/>
      <c r="J59" s="35"/>
      <c r="K59" s="38"/>
      <c r="L59" s="35"/>
    </row>
    <row r="60" spans="1:12" x14ac:dyDescent="0.25">
      <c r="A60" s="37">
        <v>46286</v>
      </c>
      <c r="B60" s="35">
        <v>611100</v>
      </c>
      <c r="C60" s="35" t="s">
        <v>47</v>
      </c>
      <c r="D60" s="78" t="s">
        <v>554</v>
      </c>
      <c r="E60" s="38">
        <v>1614.46</v>
      </c>
      <c r="F60" s="40"/>
      <c r="G60" s="35"/>
      <c r="H60" s="35"/>
      <c r="I60" s="35"/>
      <c r="J60" s="35"/>
      <c r="K60" s="38"/>
      <c r="L60" s="35"/>
    </row>
    <row r="61" spans="1:12" x14ac:dyDescent="0.25">
      <c r="A61" s="37">
        <v>46286</v>
      </c>
      <c r="B61" s="35">
        <v>611100</v>
      </c>
      <c r="C61" s="35" t="s">
        <v>20</v>
      </c>
      <c r="D61" s="35" t="s">
        <v>21</v>
      </c>
      <c r="E61" s="38">
        <v>2338.46</v>
      </c>
      <c r="F61" s="40"/>
      <c r="G61" s="35"/>
      <c r="H61" s="35"/>
      <c r="I61" s="35"/>
      <c r="J61" s="35"/>
      <c r="K61" s="38"/>
      <c r="L61" s="35"/>
    </row>
    <row r="62" spans="1:12" x14ac:dyDescent="0.25">
      <c r="A62" s="37">
        <v>46286</v>
      </c>
      <c r="B62" s="35">
        <v>611100</v>
      </c>
      <c r="C62" s="35" t="s">
        <v>509</v>
      </c>
      <c r="D62" s="35" t="s">
        <v>244</v>
      </c>
      <c r="E62" s="38">
        <v>874.65</v>
      </c>
      <c r="F62" s="40"/>
      <c r="G62" s="35"/>
      <c r="H62" s="35"/>
      <c r="I62" s="35"/>
      <c r="J62" s="35"/>
      <c r="K62" s="38"/>
      <c r="L62" s="35"/>
    </row>
    <row r="63" spans="1:12" x14ac:dyDescent="0.25">
      <c r="A63" s="37">
        <v>46286</v>
      </c>
      <c r="B63" s="35">
        <v>611100</v>
      </c>
      <c r="C63" s="35" t="s">
        <v>567</v>
      </c>
      <c r="D63" s="35" t="s">
        <v>361</v>
      </c>
      <c r="E63" s="38">
        <v>15.03</v>
      </c>
      <c r="F63" s="40"/>
      <c r="G63" s="35"/>
      <c r="H63" s="35"/>
      <c r="I63" s="35"/>
      <c r="J63" s="35"/>
      <c r="K63" s="38"/>
      <c r="L63" s="35"/>
    </row>
    <row r="64" spans="1:12" x14ac:dyDescent="0.25">
      <c r="A64" s="37">
        <v>46286</v>
      </c>
      <c r="B64" s="35">
        <v>611100</v>
      </c>
      <c r="C64" s="35" t="s">
        <v>511</v>
      </c>
      <c r="D64" s="35" t="s">
        <v>568</v>
      </c>
      <c r="E64" s="38">
        <v>159.9</v>
      </c>
      <c r="F64" s="40"/>
      <c r="G64" s="35"/>
      <c r="H64" s="35"/>
      <c r="I64" s="35"/>
      <c r="J64" s="35"/>
      <c r="K64" s="38"/>
      <c r="L64" s="35"/>
    </row>
    <row r="65" spans="1:12" x14ac:dyDescent="0.25">
      <c r="A65" s="37">
        <v>46286</v>
      </c>
      <c r="B65" s="35">
        <v>611100</v>
      </c>
      <c r="C65" s="35" t="s">
        <v>31</v>
      </c>
      <c r="D65" s="35" t="s">
        <v>548</v>
      </c>
      <c r="E65" s="38">
        <v>2013.48</v>
      </c>
      <c r="F65" s="40"/>
      <c r="G65" s="35"/>
      <c r="H65" s="35"/>
      <c r="I65" s="35"/>
      <c r="J65" s="35"/>
      <c r="K65" s="38"/>
      <c r="L65" s="35"/>
    </row>
    <row r="66" spans="1:12" x14ac:dyDescent="0.25">
      <c r="A66" s="37">
        <v>46286</v>
      </c>
      <c r="B66" s="35">
        <v>728000</v>
      </c>
      <c r="C66" s="35" t="s">
        <v>54</v>
      </c>
      <c r="D66" s="76" t="s">
        <v>529</v>
      </c>
      <c r="E66" s="38">
        <v>83.27</v>
      </c>
      <c r="F66" s="40"/>
      <c r="G66" s="35"/>
      <c r="H66" s="35"/>
      <c r="I66" s="35"/>
      <c r="J66" s="35"/>
      <c r="K66" s="38"/>
      <c r="L66" s="35"/>
    </row>
    <row r="67" spans="1:12" x14ac:dyDescent="0.25">
      <c r="A67" s="37">
        <v>46286</v>
      </c>
      <c r="B67" s="35">
        <v>728000</v>
      </c>
      <c r="C67" s="35" t="s">
        <v>22</v>
      </c>
      <c r="D67" s="60" t="s">
        <v>26</v>
      </c>
      <c r="E67" s="38">
        <v>650.76</v>
      </c>
      <c r="F67" s="40"/>
      <c r="G67" s="35"/>
      <c r="H67" s="35"/>
      <c r="I67" s="35"/>
      <c r="J67" s="35"/>
      <c r="K67" s="38"/>
      <c r="L67" s="35"/>
    </row>
    <row r="68" spans="1:12" x14ac:dyDescent="0.25">
      <c r="A68" s="37">
        <v>46286</v>
      </c>
      <c r="B68" s="35">
        <v>728000</v>
      </c>
      <c r="C68" s="78" t="s">
        <v>547</v>
      </c>
      <c r="D68" s="60" t="s">
        <v>553</v>
      </c>
      <c r="E68" s="38">
        <v>1236.81</v>
      </c>
      <c r="F68" s="40"/>
      <c r="G68" s="35"/>
      <c r="H68" s="35"/>
      <c r="I68" s="35"/>
      <c r="J68" s="35"/>
      <c r="K68" s="38"/>
      <c r="L68" s="35"/>
    </row>
    <row r="69" spans="1:12" x14ac:dyDescent="0.25">
      <c r="A69" s="37">
        <v>46286</v>
      </c>
      <c r="B69" s="35">
        <v>728000</v>
      </c>
      <c r="C69" s="35" t="s">
        <v>230</v>
      </c>
      <c r="D69" s="80" t="s">
        <v>569</v>
      </c>
      <c r="E69" s="38">
        <v>5155.5</v>
      </c>
      <c r="F69" s="40"/>
      <c r="G69" s="35"/>
      <c r="H69" s="35"/>
      <c r="I69" s="35"/>
      <c r="J69" s="35"/>
      <c r="K69" s="38"/>
      <c r="L69" s="35"/>
    </row>
    <row r="70" spans="1:12" x14ac:dyDescent="0.25">
      <c r="A70" s="37">
        <v>46286</v>
      </c>
      <c r="B70" s="35">
        <v>728000</v>
      </c>
      <c r="C70" s="35" t="s">
        <v>48</v>
      </c>
      <c r="D70" s="60" t="s">
        <v>570</v>
      </c>
      <c r="E70" s="38">
        <v>252.42</v>
      </c>
      <c r="F70" s="40"/>
      <c r="G70" s="35"/>
      <c r="H70" s="35"/>
      <c r="I70" s="35"/>
      <c r="J70" s="35"/>
      <c r="K70" s="38"/>
      <c r="L70" s="35"/>
    </row>
    <row r="71" spans="1:12" x14ac:dyDescent="0.25">
      <c r="A71" s="37">
        <v>46286</v>
      </c>
      <c r="B71" s="35">
        <v>728000</v>
      </c>
      <c r="C71" s="35" t="s">
        <v>49</v>
      </c>
      <c r="D71" s="60" t="s">
        <v>155</v>
      </c>
      <c r="E71" s="38">
        <v>514.16999999999996</v>
      </c>
      <c r="F71" s="40"/>
      <c r="G71" s="35"/>
      <c r="H71" s="35"/>
      <c r="I71" s="35"/>
      <c r="J71" s="35"/>
      <c r="K71" s="38"/>
      <c r="L71" s="35"/>
    </row>
    <row r="72" spans="1:12" x14ac:dyDescent="0.25">
      <c r="A72" s="37">
        <v>46295</v>
      </c>
      <c r="B72" s="35">
        <v>611100</v>
      </c>
      <c r="C72" s="37" t="s">
        <v>91</v>
      </c>
      <c r="D72" s="35" t="s">
        <v>563</v>
      </c>
      <c r="E72" s="38">
        <v>2369.5700000000002</v>
      </c>
      <c r="F72" s="40"/>
      <c r="G72" s="38"/>
      <c r="H72" s="35"/>
      <c r="I72" s="35"/>
      <c r="J72" s="35"/>
      <c r="K72" s="38"/>
      <c r="L72" s="35"/>
    </row>
    <row r="73" spans="1:12" x14ac:dyDescent="0.25">
      <c r="A73" s="37">
        <v>46295</v>
      </c>
      <c r="B73" s="35">
        <v>611100</v>
      </c>
      <c r="C73" s="37" t="s">
        <v>91</v>
      </c>
      <c r="D73" s="35" t="s">
        <v>564</v>
      </c>
      <c r="E73" s="38">
        <v>230.85</v>
      </c>
      <c r="F73" s="40"/>
      <c r="G73" s="38"/>
      <c r="H73" s="35"/>
      <c r="I73" s="35"/>
      <c r="J73" s="35"/>
      <c r="K73" s="38"/>
      <c r="L73" s="49"/>
    </row>
    <row r="74" spans="1:12" x14ac:dyDescent="0.25">
      <c r="A74" s="37">
        <v>46295</v>
      </c>
      <c r="B74" s="35">
        <v>611100</v>
      </c>
      <c r="C74" s="37" t="s">
        <v>91</v>
      </c>
      <c r="D74" s="35" t="s">
        <v>551</v>
      </c>
      <c r="E74" s="38">
        <v>107.62</v>
      </c>
      <c r="F74" s="40"/>
      <c r="G74" s="38"/>
      <c r="H74" s="35"/>
      <c r="I74" s="35"/>
      <c r="J74" s="35"/>
      <c r="K74" s="38"/>
      <c r="L74" s="49"/>
    </row>
    <row r="75" spans="1:12" x14ac:dyDescent="0.25">
      <c r="A75" s="37"/>
      <c r="B75" s="35"/>
      <c r="C75" s="35"/>
      <c r="D75" s="74" t="s">
        <v>160</v>
      </c>
      <c r="E75" s="38">
        <f>SUM(E46:E74)</f>
        <v>26971.499999999993</v>
      </c>
      <c r="F75" s="40"/>
      <c r="G75" s="35"/>
      <c r="H75" s="35"/>
      <c r="I75" s="35"/>
      <c r="J75" s="35"/>
      <c r="K75" s="38"/>
      <c r="L75" s="49"/>
    </row>
    <row r="76" spans="1:12" x14ac:dyDescent="0.25">
      <c r="A76" s="40"/>
      <c r="B76" s="64"/>
      <c r="C76" s="64"/>
      <c r="D76" s="75" t="s">
        <v>571</v>
      </c>
      <c r="E76" s="38">
        <f>E32+E75</f>
        <v>46478.109999999993</v>
      </c>
      <c r="F76" s="40"/>
      <c r="G76" s="35"/>
      <c r="H76" s="35"/>
      <c r="I76" s="35"/>
      <c r="J76" s="35"/>
      <c r="K76" s="38"/>
      <c r="L76" s="49"/>
    </row>
    <row r="77" spans="1:12" x14ac:dyDescent="0.25">
      <c r="A77" s="88" t="s">
        <v>159</v>
      </c>
      <c r="B77" s="89"/>
      <c r="C77" s="89"/>
      <c r="D77" s="89"/>
      <c r="E77" s="90"/>
      <c r="F77" s="40"/>
      <c r="G77" s="35"/>
      <c r="H77" s="35"/>
      <c r="I77" s="35"/>
      <c r="J77" s="35"/>
      <c r="K77" s="38"/>
      <c r="L77" s="49"/>
    </row>
    <row r="78" spans="1:12" x14ac:dyDescent="0.25">
      <c r="A78" s="52"/>
      <c r="E78" s="69"/>
      <c r="F78" s="68"/>
      <c r="G78" s="35"/>
      <c r="H78" s="35"/>
      <c r="I78" s="56"/>
      <c r="J78" s="49"/>
      <c r="K78" s="38"/>
    </row>
    <row r="79" spans="1:12" x14ac:dyDescent="0.25">
      <c r="A79" s="52"/>
      <c r="E79" s="69"/>
      <c r="F79" s="68"/>
      <c r="G79" s="35"/>
      <c r="H79" s="35"/>
      <c r="I79" s="91"/>
      <c r="J79" s="92"/>
      <c r="K79" s="38"/>
    </row>
    <row r="80" spans="1:12" x14ac:dyDescent="0.25">
      <c r="A80" s="52"/>
      <c r="E80" s="69"/>
      <c r="F80" s="68"/>
      <c r="G80" s="35"/>
      <c r="H80" s="35"/>
      <c r="I80" s="35"/>
      <c r="J80" s="35"/>
      <c r="K80" s="38"/>
    </row>
    <row r="81" spans="1:11" x14ac:dyDescent="0.25">
      <c r="A81" s="52"/>
      <c r="E81" s="69"/>
      <c r="F81" s="68"/>
      <c r="G81" s="35"/>
      <c r="H81" s="35"/>
      <c r="I81" s="35"/>
      <c r="J81" s="35"/>
      <c r="K81" s="38"/>
    </row>
    <row r="82" spans="1:11" x14ac:dyDescent="0.25">
      <c r="A82" s="52"/>
      <c r="E82" s="69"/>
      <c r="F82" s="68"/>
      <c r="G82" s="35"/>
      <c r="H82" s="35"/>
      <c r="I82" s="35"/>
      <c r="J82" s="35"/>
      <c r="K82" s="38"/>
    </row>
    <row r="83" spans="1:11" x14ac:dyDescent="0.25">
      <c r="A83" s="52"/>
      <c r="E83" s="69"/>
      <c r="F83" s="68"/>
      <c r="G83" s="35"/>
      <c r="H83" s="35"/>
      <c r="I83" s="35"/>
      <c r="J83" s="35"/>
      <c r="K83" s="38"/>
    </row>
    <row r="84" spans="1:11" x14ac:dyDescent="0.25">
      <c r="A84" s="52"/>
      <c r="E84" s="69"/>
      <c r="F84" s="68"/>
      <c r="G84" s="35"/>
      <c r="H84" s="35"/>
      <c r="I84" s="35"/>
      <c r="J84" s="35"/>
      <c r="K84" s="38"/>
    </row>
    <row r="85" spans="1:11" x14ac:dyDescent="0.25">
      <c r="A85" s="52"/>
      <c r="E85" s="69"/>
      <c r="F85" s="68"/>
      <c r="G85" s="35"/>
      <c r="H85" s="35"/>
      <c r="I85" s="35"/>
      <c r="J85" s="35"/>
      <c r="K85" s="38"/>
    </row>
    <row r="86" spans="1:11" x14ac:dyDescent="0.25">
      <c r="A86" s="52"/>
      <c r="E86" s="69"/>
      <c r="F86" s="68"/>
      <c r="G86" s="35"/>
      <c r="H86" s="35"/>
      <c r="I86" s="35"/>
      <c r="J86" s="35"/>
      <c r="K86" s="38"/>
    </row>
    <row r="87" spans="1:11" x14ac:dyDescent="0.25">
      <c r="A87" s="52"/>
      <c r="D87" s="62"/>
      <c r="E87" s="70"/>
      <c r="F87" s="58"/>
      <c r="G87" s="35"/>
      <c r="H87" s="35"/>
      <c r="J87" s="3"/>
      <c r="K87" s="38"/>
    </row>
    <row r="88" spans="1:11" x14ac:dyDescent="0.25">
      <c r="A88" s="52"/>
      <c r="D88" s="62"/>
      <c r="E88" s="70"/>
      <c r="F88" s="58"/>
      <c r="G88" s="35"/>
      <c r="H88" s="35"/>
      <c r="K88" s="38"/>
    </row>
    <row r="89" spans="1:11" x14ac:dyDescent="0.25">
      <c r="A89" s="93"/>
      <c r="B89" s="93"/>
      <c r="C89" s="93"/>
      <c r="D89" s="93"/>
      <c r="E89" s="93"/>
      <c r="F89" s="58"/>
      <c r="G89" s="35"/>
      <c r="H89" s="35"/>
      <c r="I89" s="35"/>
      <c r="J89" s="35"/>
      <c r="K89" s="38"/>
    </row>
    <row r="90" spans="1:11" x14ac:dyDescent="0.25">
      <c r="F90" s="37"/>
      <c r="G90" s="35"/>
      <c r="H90" s="35"/>
      <c r="I90" s="35"/>
      <c r="J90" s="35"/>
      <c r="K90" s="38"/>
    </row>
    <row r="91" spans="1:11" x14ac:dyDescent="0.25">
      <c r="F91" s="37"/>
      <c r="G91" s="35"/>
      <c r="H91" s="35"/>
      <c r="I91" s="84"/>
      <c r="J91" s="85"/>
      <c r="K91" s="53"/>
    </row>
  </sheetData>
  <mergeCells count="6">
    <mergeCell ref="I91:J91"/>
    <mergeCell ref="I32:J32"/>
    <mergeCell ref="A33:E33"/>
    <mergeCell ref="A77:E77"/>
    <mergeCell ref="I79:J79"/>
    <mergeCell ref="A89:E89"/>
  </mergeCells>
  <pageMargins left="0.7" right="0.7" top="0.97470238095238093" bottom="0.75" header="0.3" footer="0.3"/>
  <pageSetup orientation="portrait" r:id="rId1"/>
  <headerFooter>
    <oddHeader xml:space="preserve">&amp;C&amp;"-,Bold"&amp;16WRPD DIBURSEMENT LIST- September 1st-30th 2026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15</vt:i4>
      </vt:variant>
      <vt:variant>
        <vt:lpstr>Named Ranges</vt:lpstr>
      </vt:variant>
      <vt:variant>
        <vt:i4>15</vt:i4>
      </vt:variant>
    </vt:vector>
  </HeadingPairs>
  <TitlesOfParts>
    <vt:vector size="30" baseType="lpstr">
      <vt:lpstr>June 2025</vt:lpstr>
      <vt:lpstr>July 2025</vt:lpstr>
      <vt:lpstr>August 2025 (2)</vt:lpstr>
      <vt:lpstr>September 2025 (3)</vt:lpstr>
      <vt:lpstr>October 2025 (4)</vt:lpstr>
      <vt:lpstr>November 2025 (5)</vt:lpstr>
      <vt:lpstr>December 2025 (6)</vt:lpstr>
      <vt:lpstr>January 2026</vt:lpstr>
      <vt:lpstr>February 2026</vt:lpstr>
      <vt:lpstr>March 2026 (2)</vt:lpstr>
      <vt:lpstr>April 2026 (3)</vt:lpstr>
      <vt:lpstr>May 2026 (4)</vt:lpstr>
      <vt:lpstr>July 2026 (5)</vt:lpstr>
      <vt:lpstr>AUG 2026 (6)</vt:lpstr>
      <vt:lpstr>Sept 2026 (7)</vt:lpstr>
      <vt:lpstr>'April 2026 (3)'!Print_Area</vt:lpstr>
      <vt:lpstr>'AUG 2026 (6)'!Print_Area</vt:lpstr>
      <vt:lpstr>'August 2025 (2)'!Print_Area</vt:lpstr>
      <vt:lpstr>'December 2025 (6)'!Print_Area</vt:lpstr>
      <vt:lpstr>'February 2026'!Print_Area</vt:lpstr>
      <vt:lpstr>'January 2026'!Print_Area</vt:lpstr>
      <vt:lpstr>'July 2025'!Print_Area</vt:lpstr>
      <vt:lpstr>'July 2026 (5)'!Print_Area</vt:lpstr>
      <vt:lpstr>'June 2025'!Print_Area</vt:lpstr>
      <vt:lpstr>'March 2026 (2)'!Print_Area</vt:lpstr>
      <vt:lpstr>'May 2026 (4)'!Print_Area</vt:lpstr>
      <vt:lpstr>'November 2025 (5)'!Print_Area</vt:lpstr>
      <vt:lpstr>'October 2025 (4)'!Print_Area</vt:lpstr>
      <vt:lpstr>'Sept 2026 (7)'!Print_Area</vt:lpstr>
      <vt:lpstr>'September 2025 (3)'!Print_Area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 Greene</dc:creator>
  <cp:lastModifiedBy>Weed Community Center</cp:lastModifiedBy>
  <cp:lastPrinted>2026-10-12T21:58:17Z</cp:lastPrinted>
  <dcterms:created xsi:type="dcterms:W3CDTF">2025-07-16T16:21:55Z</dcterms:created>
  <dcterms:modified xsi:type="dcterms:W3CDTF">2026-10-12T21:58:20Z</dcterms:modified>
</cp:coreProperties>
</file>